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4925" windowHeight="11820" tabRatio="599" activeTab="2"/>
  </bookViews>
  <sheets>
    <sheet name="Selite" sheetId="1" r:id="rId1"/>
    <sheet name="Toimialaluokitus" sheetId="2" r:id="rId2"/>
    <sheet name="Tammikuu 2008" sheetId="3" r:id="rId3"/>
    <sheet name="Sarjat" sheetId="4" r:id="rId4"/>
    <sheet name="Muutos" sheetId="5" r:id="rId5"/>
    <sheet name="Kuviot" sheetId="6" r:id="rId6"/>
  </sheets>
  <definedNames>
    <definedName name="TABLE" localSheetId="2">'Tammikuu 2008'!#REF!</definedName>
    <definedName name="_xlnm.Print_Area" localSheetId="2">'Tammikuu 2008'!$A$1:$J$34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<sst xmlns="http://schemas.openxmlformats.org/spreadsheetml/2006/main" count="410" uniqueCount="85">
  <si>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</si>
  <si>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</si>
  <si>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</si>
  <si>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</si>
  <si>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</si>
  <si>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</si>
  <si>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</si>
  <si>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</si>
  <si>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</si>
  <si>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</si>
  <si>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</si>
  <si>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</si>
  <si>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</si>
  <si>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</si>
  <si>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</si>
  <si>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</si>
  <si>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</si>
  <si>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</si>
  <si>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</si>
  <si>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</si>
  <si>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</si>
  <si>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</si>
  <si>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</si>
  <si>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</si>
  <si>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</si>
  <si>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</si>
  <si>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</si>
  <si>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</si>
  <si>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</si>
  <si>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</si>
  <si>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</si>
  <si>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</si>
  <si>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</si>
  <si>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</si>
  <si>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</si>
  <si>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</si>
  <si>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</si>
  <si>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</si>
  <si>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</si>
  <si>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</si>
  <si>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</si>
  <si>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</si>
  <si>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</si>
  <si>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</si>
  <si>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</si>
  <si>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</si>
  <si>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</si>
  <si>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</si>
  <si>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</si>
  <si>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</si>
  <si>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</si>
  <si>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</si>
  <si>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</si>
  <si>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</si>
  <si>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</si>
  <si>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</si>
  <si>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</si>
  <si>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</si>
  <si>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</si>
  <si>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</si>
  <si>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</si>
  <si>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</si>
  <si>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</si>
  <si>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</si>
  <si>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</si>
  <si>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</si>
  <si>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</si>
  <si>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</si>
  <si>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</si>
  <si>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</si>
  <si>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</si>
  <si>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Uusimlvan kuukauteen päättyvän kolmen kuukauden ajanjakso verrattuna vuotta aikaisemlvan vastaavaan ajanjaksoon</t>
  </si>
  <si>
    <t>Tammikuu</t>
  </si>
  <si>
    <t>2008</t>
  </si>
  <si>
    <t>1/08 -1/07</t>
  </si>
  <si>
    <t>(1/07 - 1/06)</t>
  </si>
  <si>
    <t>11/07-1/08 - 11/06-1/07</t>
  </si>
  <si>
    <t>11/06-1/07 - 11/05-1/06</t>
  </si>
  <si>
    <t>Tammikuu 2008</t>
  </si>
  <si>
    <t>(23,6)</t>
  </si>
  <si>
    <t>(13,8)</t>
  </si>
  <si>
    <t>(22,5)</t>
  </si>
  <si>
    <t>(14,2)</t>
  </si>
  <si>
    <t>(27,8)</t>
  </si>
  <si>
    <t>(12,6)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</si>
</sst>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49" fontId="11" fillId="2" borderId="10" xfId="21" applyNumberFormat="1" applyFont="1" applyFill="1" applyBorder="1">
      <alignment/>
      <protection/>
    </xf>
    <xf numFmtId="2" fontId="4" fillId="2" borderId="0" xfId="21" applyNumberFormat="1" applyFont="1" applyFill="1" applyBorder="1">
      <alignment/>
      <protection/>
    </xf>
    <xf numFmtId="0" fontId="4" fillId="2" borderId="0" xfId="21" applyFont="1" applyFill="1" applyBorder="1">
      <alignment/>
      <protection/>
    </xf>
    <xf numFmtId="0" fontId="4" fillId="2" borderId="10" xfId="21" applyFont="1" applyFill="1" applyBorder="1">
      <alignment/>
      <protection/>
    </xf>
    <xf numFmtId="2" fontId="4" fillId="2" borderId="2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81" fontId="0" fillId="0" borderId="0" xfId="0" applyNumberFormat="1" applyAlignment="1">
      <alignment/>
    </xf>
    <xf numFmtId="0" fontId="11" fillId="0" borderId="0" xfId="16" applyFont="1">
      <alignment/>
      <protection/>
    </xf>
    <xf numFmtId="49" fontId="4" fillId="0" borderId="0" xfId="22" applyNumberFormat="1" applyFont="1" applyFill="1">
      <alignment/>
      <protection/>
    </xf>
    <xf numFmtId="181" fontId="4" fillId="0" borderId="0" xfId="22" applyNumberFormat="1" applyFont="1" applyFill="1">
      <alignment/>
      <protection/>
    </xf>
    <xf numFmtId="0" fontId="4" fillId="0" borderId="0" xfId="22" applyFont="1" applyFill="1">
      <alignment/>
      <protection/>
    </xf>
    <xf numFmtId="181" fontId="4" fillId="0" borderId="1" xfId="22" applyNumberFormat="1" applyFont="1" applyFill="1" applyBorder="1" applyAlignment="1">
      <alignment horizontal="centerContinuous"/>
      <protection/>
    </xf>
    <xf numFmtId="181" fontId="4" fillId="0" borderId="1" xfId="22" applyNumberFormat="1" applyFont="1" applyFill="1" applyBorder="1" applyAlignment="1">
      <alignment horizontal="center"/>
      <protection/>
    </xf>
    <xf numFmtId="0" fontId="4" fillId="0" borderId="0" xfId="16" applyFont="1">
      <alignment/>
      <protection/>
    </xf>
    <xf numFmtId="0" fontId="4" fillId="0" borderId="0" xfId="16">
      <alignment/>
      <protection/>
    </xf>
    <xf numFmtId="181" fontId="4" fillId="0" borderId="0" xfId="16" applyNumberFormat="1">
      <alignment/>
      <protection/>
    </xf>
    <xf numFmtId="0" fontId="4" fillId="0" borderId="0" xfId="16" applyFont="1" applyAlignment="1">
      <alignment horizontal="left"/>
      <protection/>
    </xf>
    <xf numFmtId="0" fontId="4" fillId="0" borderId="0" xfId="16" applyFont="1" applyBorder="1" applyAlignment="1">
      <alignment horizontal="left"/>
      <protection/>
    </xf>
    <xf numFmtId="0" fontId="4" fillId="0" borderId="0" xfId="16" applyFont="1" quotePrefix="1">
      <alignment/>
      <protection/>
    </xf>
    <xf numFmtId="49" fontId="4" fillId="0" borderId="0" xfId="16" applyNumberFormat="1" applyFont="1">
      <alignment/>
      <protection/>
    </xf>
  </cellXfs>
  <cellStyles count="60">
    <cellStyle name="Normal" xfId="0"/>
    <cellStyle name="Hyperlinkki" xfId="15"/>
    <cellStyle name="Normaali_liiketoimkk_ra_pa" xfId="16"/>
    <cellStyle name="Normaali_liiktkk_lv_teoll.xls Kaavio 1" xfId="17"/>
    <cellStyle name="Normaali_LV_KotimaaVienti" xfId="18"/>
    <cellStyle name="Normaali_LV_KotimVtrendit" xfId="19"/>
    <cellStyle name="Normaali_MAVA3" xfId="20"/>
    <cellStyle name="Normaali_pa_cu9812" xfId="21"/>
    <cellStyle name="Normaali_pa_sarjat_9812" xfId="22"/>
    <cellStyle name="Normaali_rakEU" xfId="23"/>
    <cellStyle name="Normaali_Te_1298" xfId="24"/>
    <cellStyle name="Normaali_teElv898" xfId="25"/>
    <cellStyle name="Normaali_TEVlv898" xfId="26"/>
    <cellStyle name="Normaali_TEXlv898" xfId="27"/>
    <cellStyle name="Normaali_Työkirja1" xfId="28"/>
    <cellStyle name="Comma" xfId="29"/>
    <cellStyle name="Pilkku_liiktkk_lv_teoll.xls Kaavio 1" xfId="30"/>
    <cellStyle name="Pilkku_LV_KotimaaVienti" xfId="31"/>
    <cellStyle name="Pilkku_LV_KotimVtrendit" xfId="32"/>
    <cellStyle name="Pilkku_MAVA3" xfId="33"/>
    <cellStyle name="Pilkku_rakEU" xfId="34"/>
    <cellStyle name="Pilkku_Te_1298" xfId="35"/>
    <cellStyle name="Pilkku_teElv898" xfId="36"/>
    <cellStyle name="Pilkku_TEVlv898" xfId="37"/>
    <cellStyle name="Pilkku_TEXlv898" xfId="38"/>
    <cellStyle name="Pilkku_Työkirja1" xfId="39"/>
    <cellStyle name="Percent" xfId="40"/>
    <cellStyle name="Comma [0]" xfId="41"/>
    <cellStyle name="Pyör. luku_liiktkk_lv_teoll.xls Kaavio 1" xfId="42"/>
    <cellStyle name="Pyör. luku_LV_KotimaaVienti" xfId="43"/>
    <cellStyle name="Pyör. luku_LV_KotimVtrendit" xfId="44"/>
    <cellStyle name="Pyör. luku_MAVA3" xfId="45"/>
    <cellStyle name="Pyör. luku_rakEU" xfId="46"/>
    <cellStyle name="Pyör. luku_Te_1298" xfId="47"/>
    <cellStyle name="Pyör. luku_teElv898" xfId="48"/>
    <cellStyle name="Pyör. luku_TEVlv898" xfId="49"/>
    <cellStyle name="Pyör. luku_TEXlv898" xfId="50"/>
    <cellStyle name="Pyör. luku_Työkirja1" xfId="51"/>
    <cellStyle name="Currency [0]" xfId="52"/>
    <cellStyle name="Pyör. valuutta_liiktkk_lv_teoll.xls Kaavio 1" xfId="53"/>
    <cellStyle name="Pyör. valuutta_LV_KotimaaVienti" xfId="54"/>
    <cellStyle name="Pyör. valuutta_LV_KotimVtrendit" xfId="55"/>
    <cellStyle name="Pyör. valuutta_MAVA3" xfId="56"/>
    <cellStyle name="Pyör. valuutta_rakEU" xfId="57"/>
    <cellStyle name="Pyör. valuutta_Te_1298" xfId="58"/>
    <cellStyle name="Pyör. valuutta_teElv898" xfId="59"/>
    <cellStyle name="Pyör. valuutta_TEVlv898" xfId="60"/>
    <cellStyle name="Pyör. valuutta_TEXlv898" xfId="61"/>
    <cellStyle name="Pyör. valuutta_Työkirja1" xfId="62"/>
    <cellStyle name="Currency" xfId="63"/>
    <cellStyle name="Valuutta_liiktkk_lv_teoll.xls Kaavio 1" xfId="64"/>
    <cellStyle name="Valuutta_LV_KotimaaVienti" xfId="65"/>
    <cellStyle name="Valuutta_LV_KotimVtrendit" xfId="66"/>
    <cellStyle name="Valuutta_MAVA3" xfId="67"/>
    <cellStyle name="Valuutta_rakEU" xfId="68"/>
    <cellStyle name="Valuutta_Te_1298" xfId="69"/>
    <cellStyle name="Valuutta_teElv898" xfId="70"/>
    <cellStyle name="Valuutta_TEVlv898" xfId="71"/>
    <cellStyle name="Valuutta_TEXlv898" xfId="72"/>
    <cellStyle name="Valuutta_Työkirja1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Sarjat!$A$6:$B$162</c:f>
              <c:multiLvlStrCache>
                <c:ptCount val="157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Sarjat!$C$6:$C$162</c:f>
              <c:numCache>
                <c:ptCount val="157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124.1</c:v>
                </c:pt>
                <c:pt idx="135">
                  <c:v>109.3</c:v>
                </c:pt>
                <c:pt idx="136">
                  <c:v>140.5</c:v>
                </c:pt>
                <c:pt idx="137">
                  <c:v>166.5</c:v>
                </c:pt>
                <c:pt idx="138">
                  <c:v>139.4</c:v>
                </c:pt>
                <c:pt idx="139">
                  <c:v>164</c:v>
                </c:pt>
                <c:pt idx="140">
                  <c:v>171.6</c:v>
                </c:pt>
                <c:pt idx="141">
                  <c:v>177.2</c:v>
                </c:pt>
                <c:pt idx="142">
                  <c:v>166</c:v>
                </c:pt>
                <c:pt idx="143">
                  <c:v>179.8</c:v>
                </c:pt>
                <c:pt idx="144">
                  <c:v>126.2</c:v>
                </c:pt>
                <c:pt idx="145">
                  <c:v>124.3</c:v>
                </c:pt>
                <c:pt idx="146">
                  <c:v>145.2</c:v>
                </c:pt>
                <c:pt idx="147">
                  <c:v>141.1</c:v>
                </c:pt>
                <c:pt idx="148">
                  <c:v>170</c:v>
                </c:pt>
                <c:pt idx="149">
                  <c:v>188.3</c:v>
                </c:pt>
                <c:pt idx="150">
                  <c:v>167.5</c:v>
                </c:pt>
                <c:pt idx="151">
                  <c:v>188.5</c:v>
                </c:pt>
                <c:pt idx="152">
                  <c:v>191.4</c:v>
                </c:pt>
                <c:pt idx="153">
                  <c:v>217.7</c:v>
                </c:pt>
                <c:pt idx="154">
                  <c:v>201.4</c:v>
                </c:pt>
                <c:pt idx="155">
                  <c:v>198.6</c:v>
                </c:pt>
                <c:pt idx="156">
                  <c:v>136.1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Sarjat!$A$6:$B$162</c:f>
              <c:multiLvlStrCache>
                <c:ptCount val="157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Sarjat!$D$6:$D$162</c:f>
              <c:numCache>
                <c:ptCount val="157"/>
                <c:pt idx="0">
                  <c:v>56</c:v>
                </c:pt>
                <c:pt idx="1">
                  <c:v>56.7</c:v>
                </c:pt>
                <c:pt idx="2">
                  <c:v>56.3</c:v>
                </c:pt>
                <c:pt idx="3">
                  <c:v>56.7</c:v>
                </c:pt>
                <c:pt idx="4">
                  <c:v>57.4</c:v>
                </c:pt>
                <c:pt idx="5">
                  <c:v>58</c:v>
                </c:pt>
                <c:pt idx="6">
                  <c:v>56.4</c:v>
                </c:pt>
                <c:pt idx="7">
                  <c:v>58.4</c:v>
                </c:pt>
                <c:pt idx="8">
                  <c:v>56.7</c:v>
                </c:pt>
                <c:pt idx="9">
                  <c:v>56.4</c:v>
                </c:pt>
                <c:pt idx="10">
                  <c:v>56.8</c:v>
                </c:pt>
                <c:pt idx="11">
                  <c:v>56.8</c:v>
                </c:pt>
                <c:pt idx="12">
                  <c:v>57.9</c:v>
                </c:pt>
                <c:pt idx="13">
                  <c:v>59.2</c:v>
                </c:pt>
                <c:pt idx="14">
                  <c:v>60.5</c:v>
                </c:pt>
                <c:pt idx="15">
                  <c:v>59.6</c:v>
                </c:pt>
                <c:pt idx="16">
                  <c:v>59.5</c:v>
                </c:pt>
                <c:pt idx="17">
                  <c:v>60.4</c:v>
                </c:pt>
                <c:pt idx="18">
                  <c:v>61.6</c:v>
                </c:pt>
                <c:pt idx="19">
                  <c:v>61.9</c:v>
                </c:pt>
                <c:pt idx="20">
                  <c:v>63.8</c:v>
                </c:pt>
                <c:pt idx="21">
                  <c:v>64.1</c:v>
                </c:pt>
                <c:pt idx="22">
                  <c:v>64.1</c:v>
                </c:pt>
                <c:pt idx="23">
                  <c:v>64.1</c:v>
                </c:pt>
                <c:pt idx="24">
                  <c:v>64.6</c:v>
                </c:pt>
                <c:pt idx="25">
                  <c:v>64.1</c:v>
                </c:pt>
                <c:pt idx="26">
                  <c:v>64.9</c:v>
                </c:pt>
                <c:pt idx="27">
                  <c:v>68</c:v>
                </c:pt>
                <c:pt idx="28">
                  <c:v>67.8</c:v>
                </c:pt>
                <c:pt idx="29">
                  <c:v>68.7</c:v>
                </c:pt>
                <c:pt idx="30">
                  <c:v>71.8</c:v>
                </c:pt>
                <c:pt idx="31">
                  <c:v>70.7</c:v>
                </c:pt>
                <c:pt idx="32">
                  <c:v>72.2</c:v>
                </c:pt>
                <c:pt idx="33">
                  <c:v>73.6</c:v>
                </c:pt>
                <c:pt idx="34">
                  <c:v>74</c:v>
                </c:pt>
                <c:pt idx="35">
                  <c:v>75.1</c:v>
                </c:pt>
                <c:pt idx="36">
                  <c:v>77.4</c:v>
                </c:pt>
                <c:pt idx="37">
                  <c:v>75.8</c:v>
                </c:pt>
                <c:pt idx="38">
                  <c:v>76.4</c:v>
                </c:pt>
                <c:pt idx="39">
                  <c:v>78.8</c:v>
                </c:pt>
                <c:pt idx="40">
                  <c:v>78.8</c:v>
                </c:pt>
                <c:pt idx="41">
                  <c:v>81.6</c:v>
                </c:pt>
                <c:pt idx="42">
                  <c:v>82</c:v>
                </c:pt>
                <c:pt idx="43">
                  <c:v>81</c:v>
                </c:pt>
                <c:pt idx="44">
                  <c:v>82.3</c:v>
                </c:pt>
                <c:pt idx="45">
                  <c:v>82.8</c:v>
                </c:pt>
                <c:pt idx="46">
                  <c:v>83.1</c:v>
                </c:pt>
                <c:pt idx="47">
                  <c:v>82</c:v>
                </c:pt>
                <c:pt idx="48">
                  <c:v>80.8</c:v>
                </c:pt>
                <c:pt idx="49">
                  <c:v>82.4</c:v>
                </c:pt>
                <c:pt idx="50">
                  <c:v>86.7</c:v>
                </c:pt>
                <c:pt idx="51">
                  <c:v>82.7</c:v>
                </c:pt>
                <c:pt idx="52">
                  <c:v>85.8</c:v>
                </c:pt>
                <c:pt idx="53">
                  <c:v>84.6</c:v>
                </c:pt>
                <c:pt idx="54">
                  <c:v>87.8</c:v>
                </c:pt>
                <c:pt idx="55">
                  <c:v>86.3</c:v>
                </c:pt>
                <c:pt idx="56">
                  <c:v>88</c:v>
                </c:pt>
                <c:pt idx="57">
                  <c:v>89.1</c:v>
                </c:pt>
                <c:pt idx="58">
                  <c:v>90.5</c:v>
                </c:pt>
                <c:pt idx="59">
                  <c:v>92.5</c:v>
                </c:pt>
                <c:pt idx="60">
                  <c:v>94.3</c:v>
                </c:pt>
                <c:pt idx="61">
                  <c:v>97.9</c:v>
                </c:pt>
                <c:pt idx="62">
                  <c:v>95.6</c:v>
                </c:pt>
                <c:pt idx="63">
                  <c:v>98.7</c:v>
                </c:pt>
                <c:pt idx="64">
                  <c:v>104</c:v>
                </c:pt>
                <c:pt idx="65">
                  <c:v>95.8</c:v>
                </c:pt>
                <c:pt idx="66">
                  <c:v>97.9</c:v>
                </c:pt>
                <c:pt idx="67">
                  <c:v>99.3</c:v>
                </c:pt>
                <c:pt idx="68">
                  <c:v>99.7</c:v>
                </c:pt>
                <c:pt idx="69">
                  <c:v>102.3</c:v>
                </c:pt>
                <c:pt idx="70">
                  <c:v>102.9</c:v>
                </c:pt>
                <c:pt idx="71">
                  <c:v>117.8</c:v>
                </c:pt>
                <c:pt idx="72">
                  <c:v>112.5</c:v>
                </c:pt>
                <c:pt idx="73">
                  <c:v>106.6</c:v>
                </c:pt>
                <c:pt idx="74">
                  <c:v>108.2</c:v>
                </c:pt>
                <c:pt idx="75">
                  <c:v>108.7</c:v>
                </c:pt>
                <c:pt idx="76">
                  <c:v>110</c:v>
                </c:pt>
                <c:pt idx="77">
                  <c:v>108.8</c:v>
                </c:pt>
                <c:pt idx="78">
                  <c:v>107.4</c:v>
                </c:pt>
                <c:pt idx="79">
                  <c:v>112.4</c:v>
                </c:pt>
                <c:pt idx="80">
                  <c:v>107.4</c:v>
                </c:pt>
                <c:pt idx="81">
                  <c:v>107.1</c:v>
                </c:pt>
                <c:pt idx="82">
                  <c:v>107.9</c:v>
                </c:pt>
                <c:pt idx="83">
                  <c:v>112</c:v>
                </c:pt>
                <c:pt idx="84">
                  <c:v>112.7</c:v>
                </c:pt>
                <c:pt idx="85">
                  <c:v>112.9</c:v>
                </c:pt>
                <c:pt idx="86">
                  <c:v>109.9</c:v>
                </c:pt>
                <c:pt idx="87">
                  <c:v>107.2</c:v>
                </c:pt>
                <c:pt idx="88">
                  <c:v>107.3</c:v>
                </c:pt>
                <c:pt idx="89">
                  <c:v>111.3</c:v>
                </c:pt>
                <c:pt idx="90">
                  <c:v>107.6</c:v>
                </c:pt>
                <c:pt idx="91">
                  <c:v>109</c:v>
                </c:pt>
                <c:pt idx="92">
                  <c:v>109.1</c:v>
                </c:pt>
                <c:pt idx="93">
                  <c:v>109.2</c:v>
                </c:pt>
                <c:pt idx="94">
                  <c:v>108.2</c:v>
                </c:pt>
                <c:pt idx="95">
                  <c:v>108</c:v>
                </c:pt>
                <c:pt idx="96">
                  <c:v>105.8</c:v>
                </c:pt>
                <c:pt idx="97">
                  <c:v>110.1</c:v>
                </c:pt>
                <c:pt idx="98">
                  <c:v>110.7</c:v>
                </c:pt>
                <c:pt idx="99">
                  <c:v>110.7</c:v>
                </c:pt>
                <c:pt idx="100">
                  <c:v>109.3</c:v>
                </c:pt>
                <c:pt idx="101">
                  <c:v>111.4</c:v>
                </c:pt>
                <c:pt idx="102">
                  <c:v>113.8</c:v>
                </c:pt>
                <c:pt idx="103">
                  <c:v>112.5</c:v>
                </c:pt>
                <c:pt idx="104">
                  <c:v>115.7</c:v>
                </c:pt>
                <c:pt idx="105">
                  <c:v>115.8</c:v>
                </c:pt>
                <c:pt idx="106">
                  <c:v>118</c:v>
                </c:pt>
                <c:pt idx="107">
                  <c:v>114.3</c:v>
                </c:pt>
                <c:pt idx="108">
                  <c:v>114.3</c:v>
                </c:pt>
                <c:pt idx="109">
                  <c:v>118.2</c:v>
                </c:pt>
                <c:pt idx="110">
                  <c:v>118.8</c:v>
                </c:pt>
                <c:pt idx="111">
                  <c:v>121.5</c:v>
                </c:pt>
                <c:pt idx="112">
                  <c:v>119.5</c:v>
                </c:pt>
                <c:pt idx="113">
                  <c:v>119.8</c:v>
                </c:pt>
                <c:pt idx="114">
                  <c:v>120.8</c:v>
                </c:pt>
                <c:pt idx="115">
                  <c:v>119.6</c:v>
                </c:pt>
                <c:pt idx="116">
                  <c:v>120.2</c:v>
                </c:pt>
                <c:pt idx="117">
                  <c:v>122.4</c:v>
                </c:pt>
                <c:pt idx="118">
                  <c:v>123.9</c:v>
                </c:pt>
                <c:pt idx="119">
                  <c:v>121.3</c:v>
                </c:pt>
                <c:pt idx="120">
                  <c:v>125.2</c:v>
                </c:pt>
                <c:pt idx="121">
                  <c:v>122.3</c:v>
                </c:pt>
                <c:pt idx="122">
                  <c:v>122.9</c:v>
                </c:pt>
                <c:pt idx="123">
                  <c:v>126.9</c:v>
                </c:pt>
                <c:pt idx="124">
                  <c:v>133.6</c:v>
                </c:pt>
                <c:pt idx="125">
                  <c:v>130.5</c:v>
                </c:pt>
                <c:pt idx="126">
                  <c:v>132.3</c:v>
                </c:pt>
                <c:pt idx="127">
                  <c:v>134.8</c:v>
                </c:pt>
                <c:pt idx="128">
                  <c:v>135.6</c:v>
                </c:pt>
                <c:pt idx="129">
                  <c:v>136.2</c:v>
                </c:pt>
                <c:pt idx="130">
                  <c:v>138.5</c:v>
                </c:pt>
                <c:pt idx="131">
                  <c:v>141</c:v>
                </c:pt>
                <c:pt idx="132">
                  <c:v>140.9</c:v>
                </c:pt>
                <c:pt idx="133">
                  <c:v>138.5</c:v>
                </c:pt>
                <c:pt idx="134">
                  <c:v>140.6</c:v>
                </c:pt>
                <c:pt idx="135">
                  <c:v>137.9</c:v>
                </c:pt>
                <c:pt idx="136">
                  <c:v>141.9</c:v>
                </c:pt>
                <c:pt idx="137">
                  <c:v>147.1</c:v>
                </c:pt>
                <c:pt idx="138">
                  <c:v>145.2</c:v>
                </c:pt>
                <c:pt idx="139">
                  <c:v>148</c:v>
                </c:pt>
                <c:pt idx="140">
                  <c:v>152.4</c:v>
                </c:pt>
                <c:pt idx="141">
                  <c:v>150.3</c:v>
                </c:pt>
                <c:pt idx="142">
                  <c:v>150.6</c:v>
                </c:pt>
                <c:pt idx="143">
                  <c:v>164.5</c:v>
                </c:pt>
                <c:pt idx="144">
                  <c:v>165.7</c:v>
                </c:pt>
                <c:pt idx="145">
                  <c:v>166.2</c:v>
                </c:pt>
                <c:pt idx="146">
                  <c:v>167.3</c:v>
                </c:pt>
                <c:pt idx="147">
                  <c:v>170.5</c:v>
                </c:pt>
                <c:pt idx="148">
                  <c:v>170.1</c:v>
                </c:pt>
                <c:pt idx="149">
                  <c:v>167.9</c:v>
                </c:pt>
                <c:pt idx="150">
                  <c:v>170.2</c:v>
                </c:pt>
                <c:pt idx="151">
                  <c:v>172.3</c:v>
                </c:pt>
                <c:pt idx="152">
                  <c:v>174.8</c:v>
                </c:pt>
                <c:pt idx="153">
                  <c:v>180.4</c:v>
                </c:pt>
                <c:pt idx="154">
                  <c:v>182.8</c:v>
                </c:pt>
                <c:pt idx="155">
                  <c:v>180.2</c:v>
                </c:pt>
                <c:pt idx="156">
                  <c:v>185</c:v>
                </c:pt>
              </c:numCache>
            </c:numRef>
          </c:val>
          <c:smooth val="0"/>
        </c:ser>
        <c:axId val="25187566"/>
        <c:axId val="25361503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Sarjat!$A$6:$B$162</c:f>
              <c:multiLvlStrCache>
                <c:ptCount val="157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Sarjat!$E$6:$E$162</c:f>
              <c:numCache>
                <c:ptCount val="157"/>
                <c:pt idx="0">
                  <c:v>56</c:v>
                </c:pt>
                <c:pt idx="1">
                  <c:v>56.3</c:v>
                </c:pt>
                <c:pt idx="2">
                  <c:v>56.5</c:v>
                </c:pt>
                <c:pt idx="3">
                  <c:v>56.8</c:v>
                </c:pt>
                <c:pt idx="4">
                  <c:v>57.1</c:v>
                </c:pt>
                <c:pt idx="5">
                  <c:v>57.3</c:v>
                </c:pt>
                <c:pt idx="6">
                  <c:v>57.3</c:v>
                </c:pt>
                <c:pt idx="7">
                  <c:v>57.2</c:v>
                </c:pt>
                <c:pt idx="8">
                  <c:v>57</c:v>
                </c:pt>
                <c:pt idx="9">
                  <c:v>56.9</c:v>
                </c:pt>
                <c:pt idx="10">
                  <c:v>57</c:v>
                </c:pt>
                <c:pt idx="11">
                  <c:v>57.4</c:v>
                </c:pt>
                <c:pt idx="12">
                  <c:v>58.1</c:v>
                </c:pt>
                <c:pt idx="13">
                  <c:v>58.9</c:v>
                </c:pt>
                <c:pt idx="14">
                  <c:v>59.6</c:v>
                </c:pt>
                <c:pt idx="15">
                  <c:v>59.8</c:v>
                </c:pt>
                <c:pt idx="16">
                  <c:v>60.1</c:v>
                </c:pt>
                <c:pt idx="17">
                  <c:v>60.7</c:v>
                </c:pt>
                <c:pt idx="18">
                  <c:v>61.4</c:v>
                </c:pt>
                <c:pt idx="19">
                  <c:v>62.3</c:v>
                </c:pt>
                <c:pt idx="20">
                  <c:v>63.1</c:v>
                </c:pt>
                <c:pt idx="21">
                  <c:v>63.7</c:v>
                </c:pt>
                <c:pt idx="22">
                  <c:v>64</c:v>
                </c:pt>
                <c:pt idx="23">
                  <c:v>64.2</c:v>
                </c:pt>
                <c:pt idx="24">
                  <c:v>64.5</c:v>
                </c:pt>
                <c:pt idx="25">
                  <c:v>64.9</c:v>
                </c:pt>
                <c:pt idx="26">
                  <c:v>65.8</c:v>
                </c:pt>
                <c:pt idx="27">
                  <c:v>67</c:v>
                </c:pt>
                <c:pt idx="28">
                  <c:v>68.1</c:v>
                </c:pt>
                <c:pt idx="29">
                  <c:v>69.2</c:v>
                </c:pt>
                <c:pt idx="30">
                  <c:v>70.4</c:v>
                </c:pt>
                <c:pt idx="31">
                  <c:v>71.3</c:v>
                </c:pt>
                <c:pt idx="32">
                  <c:v>72.3</c:v>
                </c:pt>
                <c:pt idx="33">
                  <c:v>73.3</c:v>
                </c:pt>
                <c:pt idx="34">
                  <c:v>74.2</c:v>
                </c:pt>
                <c:pt idx="35">
                  <c:v>75.2</c:v>
                </c:pt>
                <c:pt idx="36">
                  <c:v>76.1</c:v>
                </c:pt>
                <c:pt idx="37">
                  <c:v>76.6</c:v>
                </c:pt>
                <c:pt idx="38">
                  <c:v>77.2</c:v>
                </c:pt>
                <c:pt idx="39">
                  <c:v>78.3</c:v>
                </c:pt>
                <c:pt idx="40">
                  <c:v>79.4</c:v>
                </c:pt>
                <c:pt idx="41">
                  <c:v>80.6</c:v>
                </c:pt>
                <c:pt idx="42">
                  <c:v>81.3</c:v>
                </c:pt>
                <c:pt idx="43">
                  <c:v>81.6</c:v>
                </c:pt>
                <c:pt idx="44">
                  <c:v>82.1</c:v>
                </c:pt>
                <c:pt idx="45">
                  <c:v>82.4</c:v>
                </c:pt>
                <c:pt idx="46">
                  <c:v>82.5</c:v>
                </c:pt>
                <c:pt idx="47">
                  <c:v>82.3</c:v>
                </c:pt>
                <c:pt idx="48">
                  <c:v>82.3</c:v>
                </c:pt>
                <c:pt idx="49">
                  <c:v>83.1</c:v>
                </c:pt>
                <c:pt idx="50">
                  <c:v>84.1</c:v>
                </c:pt>
                <c:pt idx="51">
                  <c:v>84.5</c:v>
                </c:pt>
                <c:pt idx="52">
                  <c:v>85</c:v>
                </c:pt>
                <c:pt idx="53">
                  <c:v>85.7</c:v>
                </c:pt>
                <c:pt idx="54">
                  <c:v>86.5</c:v>
                </c:pt>
                <c:pt idx="55">
                  <c:v>87.3</c:v>
                </c:pt>
                <c:pt idx="56">
                  <c:v>88.2</c:v>
                </c:pt>
                <c:pt idx="57">
                  <c:v>89.4</c:v>
                </c:pt>
                <c:pt idx="58">
                  <c:v>90.9</c:v>
                </c:pt>
                <c:pt idx="59">
                  <c:v>92.6</c:v>
                </c:pt>
                <c:pt idx="60">
                  <c:v>94.4</c:v>
                </c:pt>
                <c:pt idx="61">
                  <c:v>95.8</c:v>
                </c:pt>
                <c:pt idx="62">
                  <c:v>96.6</c:v>
                </c:pt>
                <c:pt idx="63">
                  <c:v>97.1</c:v>
                </c:pt>
                <c:pt idx="64">
                  <c:v>97.3</c:v>
                </c:pt>
                <c:pt idx="65">
                  <c:v>97.4</c:v>
                </c:pt>
                <c:pt idx="66">
                  <c:v>98.1</c:v>
                </c:pt>
                <c:pt idx="67">
                  <c:v>99.1</c:v>
                </c:pt>
                <c:pt idx="68">
                  <c:v>100.3</c:v>
                </c:pt>
                <c:pt idx="69">
                  <c:v>101.4</c:v>
                </c:pt>
                <c:pt idx="70">
                  <c:v>102.3</c:v>
                </c:pt>
                <c:pt idx="71">
                  <c:v>102.7</c:v>
                </c:pt>
                <c:pt idx="72">
                  <c:v>102.5</c:v>
                </c:pt>
                <c:pt idx="73">
                  <c:v>102.6</c:v>
                </c:pt>
                <c:pt idx="74">
                  <c:v>103.6</c:v>
                </c:pt>
                <c:pt idx="75">
                  <c:v>105.1</c:v>
                </c:pt>
                <c:pt idx="76">
                  <c:v>106.4</c:v>
                </c:pt>
                <c:pt idx="77">
                  <c:v>107</c:v>
                </c:pt>
                <c:pt idx="78">
                  <c:v>107.7</c:v>
                </c:pt>
                <c:pt idx="79">
                  <c:v>108.3</c:v>
                </c:pt>
                <c:pt idx="80">
                  <c:v>108.1</c:v>
                </c:pt>
                <c:pt idx="81">
                  <c:v>108</c:v>
                </c:pt>
                <c:pt idx="82">
                  <c:v>108.9</c:v>
                </c:pt>
                <c:pt idx="83">
                  <c:v>110.4</c:v>
                </c:pt>
                <c:pt idx="84">
                  <c:v>111.3</c:v>
                </c:pt>
                <c:pt idx="85">
                  <c:v>111.1</c:v>
                </c:pt>
                <c:pt idx="86">
                  <c:v>109.9</c:v>
                </c:pt>
                <c:pt idx="87">
                  <c:v>108.9</c:v>
                </c:pt>
                <c:pt idx="88">
                  <c:v>108.7</c:v>
                </c:pt>
                <c:pt idx="89">
                  <c:v>109</c:v>
                </c:pt>
                <c:pt idx="90">
                  <c:v>108.9</c:v>
                </c:pt>
                <c:pt idx="91">
                  <c:v>108.8</c:v>
                </c:pt>
                <c:pt idx="92">
                  <c:v>108.9</c:v>
                </c:pt>
                <c:pt idx="93">
                  <c:v>108.7</c:v>
                </c:pt>
                <c:pt idx="94">
                  <c:v>108.4</c:v>
                </c:pt>
                <c:pt idx="95">
                  <c:v>108</c:v>
                </c:pt>
                <c:pt idx="96">
                  <c:v>108.2</c:v>
                </c:pt>
                <c:pt idx="97">
                  <c:v>109.1</c:v>
                </c:pt>
                <c:pt idx="98">
                  <c:v>110</c:v>
                </c:pt>
                <c:pt idx="99">
                  <c:v>110.4</c:v>
                </c:pt>
                <c:pt idx="100">
                  <c:v>110.7</c:v>
                </c:pt>
                <c:pt idx="101">
                  <c:v>111.6</c:v>
                </c:pt>
                <c:pt idx="102">
                  <c:v>112.7</c:v>
                </c:pt>
                <c:pt idx="103">
                  <c:v>113.7</c:v>
                </c:pt>
                <c:pt idx="104">
                  <c:v>114.7</c:v>
                </c:pt>
                <c:pt idx="105">
                  <c:v>115.7</c:v>
                </c:pt>
                <c:pt idx="106">
                  <c:v>116</c:v>
                </c:pt>
                <c:pt idx="107">
                  <c:v>115.8</c:v>
                </c:pt>
                <c:pt idx="108">
                  <c:v>116.2</c:v>
                </c:pt>
                <c:pt idx="109">
                  <c:v>117.5</c:v>
                </c:pt>
                <c:pt idx="110">
                  <c:v>118.8</c:v>
                </c:pt>
                <c:pt idx="111">
                  <c:v>119.7</c:v>
                </c:pt>
                <c:pt idx="112">
                  <c:v>119.9</c:v>
                </c:pt>
                <c:pt idx="113">
                  <c:v>120</c:v>
                </c:pt>
                <c:pt idx="114">
                  <c:v>120.2</c:v>
                </c:pt>
                <c:pt idx="115">
                  <c:v>120.4</c:v>
                </c:pt>
                <c:pt idx="116">
                  <c:v>121</c:v>
                </c:pt>
                <c:pt idx="117">
                  <c:v>121.9</c:v>
                </c:pt>
                <c:pt idx="118">
                  <c:v>122.6</c:v>
                </c:pt>
                <c:pt idx="119">
                  <c:v>123</c:v>
                </c:pt>
                <c:pt idx="120">
                  <c:v>123.4</c:v>
                </c:pt>
                <c:pt idx="121">
                  <c:v>123.9</c:v>
                </c:pt>
                <c:pt idx="122">
                  <c:v>125</c:v>
                </c:pt>
                <c:pt idx="123">
                  <c:v>127.5</c:v>
                </c:pt>
                <c:pt idx="124">
                  <c:v>130</c:v>
                </c:pt>
                <c:pt idx="125">
                  <c:v>131.4</c:v>
                </c:pt>
                <c:pt idx="126">
                  <c:v>132.7</c:v>
                </c:pt>
                <c:pt idx="127">
                  <c:v>134.2</c:v>
                </c:pt>
                <c:pt idx="128">
                  <c:v>135.5</c:v>
                </c:pt>
                <c:pt idx="129">
                  <c:v>136.8</c:v>
                </c:pt>
                <c:pt idx="130">
                  <c:v>138.2</c:v>
                </c:pt>
                <c:pt idx="131">
                  <c:v>139.5</c:v>
                </c:pt>
                <c:pt idx="132">
                  <c:v>139.8</c:v>
                </c:pt>
                <c:pt idx="133">
                  <c:v>139.8</c:v>
                </c:pt>
                <c:pt idx="134">
                  <c:v>140</c:v>
                </c:pt>
                <c:pt idx="135">
                  <c:v>140.7</c:v>
                </c:pt>
                <c:pt idx="136">
                  <c:v>142.5</c:v>
                </c:pt>
                <c:pt idx="137">
                  <c:v>144.8</c:v>
                </c:pt>
                <c:pt idx="138">
                  <c:v>146.5</c:v>
                </c:pt>
                <c:pt idx="139">
                  <c:v>148.5</c:v>
                </c:pt>
                <c:pt idx="140">
                  <c:v>150.5</c:v>
                </c:pt>
                <c:pt idx="141">
                  <c:v>152.3</c:v>
                </c:pt>
                <c:pt idx="142">
                  <c:v>155.4</c:v>
                </c:pt>
                <c:pt idx="143">
                  <c:v>160</c:v>
                </c:pt>
                <c:pt idx="144">
                  <c:v>163.7</c:v>
                </c:pt>
                <c:pt idx="145">
                  <c:v>165.8</c:v>
                </c:pt>
                <c:pt idx="146">
                  <c:v>167.5</c:v>
                </c:pt>
                <c:pt idx="147">
                  <c:v>168.8</c:v>
                </c:pt>
                <c:pt idx="148">
                  <c:v>169.4</c:v>
                </c:pt>
                <c:pt idx="149">
                  <c:v>169.8</c:v>
                </c:pt>
                <c:pt idx="150">
                  <c:v>171</c:v>
                </c:pt>
                <c:pt idx="151">
                  <c:v>173.1</c:v>
                </c:pt>
                <c:pt idx="152">
                  <c:v>175.8</c:v>
                </c:pt>
                <c:pt idx="153">
                  <c:v>178.8</c:v>
                </c:pt>
                <c:pt idx="154">
                  <c:v>181.1</c:v>
                </c:pt>
                <c:pt idx="155">
                  <c:v>183</c:v>
                </c:pt>
                <c:pt idx="156">
                  <c:v>185.8</c:v>
                </c:pt>
              </c:numCache>
            </c:numRef>
          </c:val>
          <c:smooth val="0"/>
        </c:ser>
        <c:axId val="26926936"/>
        <c:axId val="41015833"/>
      </c:lineChart>
      <c:catAx>
        <c:axId val="25187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361503"/>
        <c:crossesAt val="20"/>
        <c:auto val="0"/>
        <c:lblOffset val="100"/>
        <c:tickLblSkip val="6"/>
        <c:tickMarkSkip val="12"/>
        <c:noMultiLvlLbl val="0"/>
      </c:catAx>
      <c:valAx>
        <c:axId val="25361503"/>
        <c:scaling>
          <c:orientation val="minMax"/>
          <c:max val="2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187566"/>
        <c:crossesAt val="1"/>
        <c:crossBetween val="between"/>
        <c:dispUnits/>
        <c:majorUnit val="20"/>
        <c:minorUnit val="10"/>
      </c:valAx>
      <c:catAx>
        <c:axId val="26926936"/>
        <c:scaling>
          <c:orientation val="minMax"/>
        </c:scaling>
        <c:axPos val="b"/>
        <c:delete val="1"/>
        <c:majorTickMark val="in"/>
        <c:minorTickMark val="none"/>
        <c:tickLblPos val="nextTo"/>
        <c:crossAx val="41015833"/>
        <c:crosses val="autoZero"/>
        <c:auto val="1"/>
        <c:lblOffset val="100"/>
        <c:noMultiLvlLbl val="0"/>
      </c:catAx>
      <c:valAx>
        <c:axId val="41015833"/>
        <c:scaling>
          <c:orientation val="minMax"/>
          <c:max val="2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926936"/>
        <c:crosses val="max"/>
        <c:crossBetween val="between"/>
        <c:dispUnits/>
        <c:majorUnit val="20"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Sarjat!$A$6:$B$162</c:f>
              <c:multiLvlStrCache>
                <c:ptCount val="157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Sarjat!$F$6:$F$162</c:f>
              <c:numCache>
                <c:ptCount val="157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128</c:v>
                </c:pt>
                <c:pt idx="135">
                  <c:v>112.4</c:v>
                </c:pt>
                <c:pt idx="136">
                  <c:v>139.6</c:v>
                </c:pt>
                <c:pt idx="137">
                  <c:v>160.1</c:v>
                </c:pt>
                <c:pt idx="138">
                  <c:v>126.7</c:v>
                </c:pt>
                <c:pt idx="139">
                  <c:v>151.6</c:v>
                </c:pt>
                <c:pt idx="140">
                  <c:v>161.6</c:v>
                </c:pt>
                <c:pt idx="141">
                  <c:v>167.8</c:v>
                </c:pt>
                <c:pt idx="142">
                  <c:v>160.6</c:v>
                </c:pt>
                <c:pt idx="143">
                  <c:v>178.2</c:v>
                </c:pt>
                <c:pt idx="144">
                  <c:v>128.8</c:v>
                </c:pt>
                <c:pt idx="145">
                  <c:v>128.3</c:v>
                </c:pt>
                <c:pt idx="146">
                  <c:v>149.2</c:v>
                </c:pt>
                <c:pt idx="147">
                  <c:v>142.3</c:v>
                </c:pt>
                <c:pt idx="148">
                  <c:v>168.4</c:v>
                </c:pt>
                <c:pt idx="149">
                  <c:v>180.6</c:v>
                </c:pt>
                <c:pt idx="150">
                  <c:v>154.5</c:v>
                </c:pt>
                <c:pt idx="151">
                  <c:v>174.6</c:v>
                </c:pt>
                <c:pt idx="152">
                  <c:v>181.5</c:v>
                </c:pt>
                <c:pt idx="153">
                  <c:v>208.3</c:v>
                </c:pt>
                <c:pt idx="154">
                  <c:v>194.6</c:v>
                </c:pt>
                <c:pt idx="155">
                  <c:v>195.7</c:v>
                </c:pt>
                <c:pt idx="156">
                  <c:v>141.8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Sarjat!$A$6:$B$162</c:f>
              <c:multiLvlStrCache>
                <c:ptCount val="157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Sarjat!$G$6:$G$162</c:f>
              <c:numCache>
                <c:ptCount val="157"/>
                <c:pt idx="0">
                  <c:v>51.6</c:v>
                </c:pt>
                <c:pt idx="1">
                  <c:v>52.2</c:v>
                </c:pt>
                <c:pt idx="2">
                  <c:v>51.9</c:v>
                </c:pt>
                <c:pt idx="3">
                  <c:v>51.5</c:v>
                </c:pt>
                <c:pt idx="4">
                  <c:v>52.3</c:v>
                </c:pt>
                <c:pt idx="5">
                  <c:v>53.7</c:v>
                </c:pt>
                <c:pt idx="6">
                  <c:v>51.6</c:v>
                </c:pt>
                <c:pt idx="7">
                  <c:v>54.3</c:v>
                </c:pt>
                <c:pt idx="8">
                  <c:v>53.2</c:v>
                </c:pt>
                <c:pt idx="9">
                  <c:v>53</c:v>
                </c:pt>
                <c:pt idx="10">
                  <c:v>53.8</c:v>
                </c:pt>
                <c:pt idx="11">
                  <c:v>53.1</c:v>
                </c:pt>
                <c:pt idx="12">
                  <c:v>55.5</c:v>
                </c:pt>
                <c:pt idx="13">
                  <c:v>56.2</c:v>
                </c:pt>
                <c:pt idx="14">
                  <c:v>56.6</c:v>
                </c:pt>
                <c:pt idx="15">
                  <c:v>58.2</c:v>
                </c:pt>
                <c:pt idx="16">
                  <c:v>56.8</c:v>
                </c:pt>
                <c:pt idx="17">
                  <c:v>57</c:v>
                </c:pt>
                <c:pt idx="18">
                  <c:v>59.9</c:v>
                </c:pt>
                <c:pt idx="19">
                  <c:v>59.1</c:v>
                </c:pt>
                <c:pt idx="20">
                  <c:v>61.2</c:v>
                </c:pt>
                <c:pt idx="21">
                  <c:v>62</c:v>
                </c:pt>
                <c:pt idx="22">
                  <c:v>61</c:v>
                </c:pt>
                <c:pt idx="23">
                  <c:v>62.3</c:v>
                </c:pt>
                <c:pt idx="24">
                  <c:v>62.9</c:v>
                </c:pt>
                <c:pt idx="25">
                  <c:v>61.7</c:v>
                </c:pt>
                <c:pt idx="26">
                  <c:v>63.1</c:v>
                </c:pt>
                <c:pt idx="27">
                  <c:v>66.9</c:v>
                </c:pt>
                <c:pt idx="28">
                  <c:v>65</c:v>
                </c:pt>
                <c:pt idx="29">
                  <c:v>66.5</c:v>
                </c:pt>
                <c:pt idx="30">
                  <c:v>69.8</c:v>
                </c:pt>
                <c:pt idx="31">
                  <c:v>69.1</c:v>
                </c:pt>
                <c:pt idx="32">
                  <c:v>71</c:v>
                </c:pt>
                <c:pt idx="33">
                  <c:v>70.9</c:v>
                </c:pt>
                <c:pt idx="34">
                  <c:v>72.1</c:v>
                </c:pt>
                <c:pt idx="35">
                  <c:v>74</c:v>
                </c:pt>
                <c:pt idx="36">
                  <c:v>73.1</c:v>
                </c:pt>
                <c:pt idx="37">
                  <c:v>74</c:v>
                </c:pt>
                <c:pt idx="38">
                  <c:v>75.2</c:v>
                </c:pt>
                <c:pt idx="39">
                  <c:v>76.9</c:v>
                </c:pt>
                <c:pt idx="40">
                  <c:v>77</c:v>
                </c:pt>
                <c:pt idx="41">
                  <c:v>81.1</c:v>
                </c:pt>
                <c:pt idx="42">
                  <c:v>80.3</c:v>
                </c:pt>
                <c:pt idx="43">
                  <c:v>79.1</c:v>
                </c:pt>
                <c:pt idx="44">
                  <c:v>80.5</c:v>
                </c:pt>
                <c:pt idx="45">
                  <c:v>81.8</c:v>
                </c:pt>
                <c:pt idx="46">
                  <c:v>82.1</c:v>
                </c:pt>
                <c:pt idx="47">
                  <c:v>81.2</c:v>
                </c:pt>
                <c:pt idx="48">
                  <c:v>79.6</c:v>
                </c:pt>
                <c:pt idx="49">
                  <c:v>81.1</c:v>
                </c:pt>
                <c:pt idx="50">
                  <c:v>85.6</c:v>
                </c:pt>
                <c:pt idx="51">
                  <c:v>79</c:v>
                </c:pt>
                <c:pt idx="52">
                  <c:v>86.2</c:v>
                </c:pt>
                <c:pt idx="53">
                  <c:v>82.9</c:v>
                </c:pt>
                <c:pt idx="54">
                  <c:v>87.1</c:v>
                </c:pt>
                <c:pt idx="55">
                  <c:v>85.8</c:v>
                </c:pt>
                <c:pt idx="56">
                  <c:v>87</c:v>
                </c:pt>
                <c:pt idx="57">
                  <c:v>87.8</c:v>
                </c:pt>
                <c:pt idx="58">
                  <c:v>90.7</c:v>
                </c:pt>
                <c:pt idx="59">
                  <c:v>89.3</c:v>
                </c:pt>
                <c:pt idx="60">
                  <c:v>92.9</c:v>
                </c:pt>
                <c:pt idx="61">
                  <c:v>96.7</c:v>
                </c:pt>
                <c:pt idx="62">
                  <c:v>94.3</c:v>
                </c:pt>
                <c:pt idx="63">
                  <c:v>96.5</c:v>
                </c:pt>
                <c:pt idx="64">
                  <c:v>102.4</c:v>
                </c:pt>
                <c:pt idx="65">
                  <c:v>97.4</c:v>
                </c:pt>
                <c:pt idx="66">
                  <c:v>98.6</c:v>
                </c:pt>
                <c:pt idx="67">
                  <c:v>101.4</c:v>
                </c:pt>
                <c:pt idx="68">
                  <c:v>100.7</c:v>
                </c:pt>
                <c:pt idx="69">
                  <c:v>104.5</c:v>
                </c:pt>
                <c:pt idx="70">
                  <c:v>103.7</c:v>
                </c:pt>
                <c:pt idx="71">
                  <c:v>111.1</c:v>
                </c:pt>
                <c:pt idx="72">
                  <c:v>111</c:v>
                </c:pt>
                <c:pt idx="73">
                  <c:v>104.1</c:v>
                </c:pt>
                <c:pt idx="74">
                  <c:v>107.6</c:v>
                </c:pt>
                <c:pt idx="75">
                  <c:v>108.4</c:v>
                </c:pt>
                <c:pt idx="76">
                  <c:v>108.2</c:v>
                </c:pt>
                <c:pt idx="77">
                  <c:v>107.3</c:v>
                </c:pt>
                <c:pt idx="78">
                  <c:v>107.4</c:v>
                </c:pt>
                <c:pt idx="79">
                  <c:v>111.4</c:v>
                </c:pt>
                <c:pt idx="80">
                  <c:v>107</c:v>
                </c:pt>
                <c:pt idx="81">
                  <c:v>107.3</c:v>
                </c:pt>
                <c:pt idx="82">
                  <c:v>107.5</c:v>
                </c:pt>
                <c:pt idx="83">
                  <c:v>108</c:v>
                </c:pt>
                <c:pt idx="84">
                  <c:v>110.1</c:v>
                </c:pt>
                <c:pt idx="85">
                  <c:v>112.7</c:v>
                </c:pt>
                <c:pt idx="86">
                  <c:v>107.3</c:v>
                </c:pt>
                <c:pt idx="87">
                  <c:v>105.7</c:v>
                </c:pt>
                <c:pt idx="88">
                  <c:v>104.7</c:v>
                </c:pt>
                <c:pt idx="89">
                  <c:v>110.4</c:v>
                </c:pt>
                <c:pt idx="90">
                  <c:v>105.5</c:v>
                </c:pt>
                <c:pt idx="91">
                  <c:v>106.7</c:v>
                </c:pt>
                <c:pt idx="92">
                  <c:v>105.6</c:v>
                </c:pt>
                <c:pt idx="93">
                  <c:v>106.4</c:v>
                </c:pt>
                <c:pt idx="94">
                  <c:v>105.3</c:v>
                </c:pt>
                <c:pt idx="95">
                  <c:v>105.3</c:v>
                </c:pt>
                <c:pt idx="96">
                  <c:v>103.7</c:v>
                </c:pt>
                <c:pt idx="97">
                  <c:v>108.5</c:v>
                </c:pt>
                <c:pt idx="98">
                  <c:v>108.5</c:v>
                </c:pt>
                <c:pt idx="99">
                  <c:v>109.4</c:v>
                </c:pt>
                <c:pt idx="100">
                  <c:v>104.3</c:v>
                </c:pt>
                <c:pt idx="101">
                  <c:v>108.7</c:v>
                </c:pt>
                <c:pt idx="102">
                  <c:v>111.2</c:v>
                </c:pt>
                <c:pt idx="103">
                  <c:v>109</c:v>
                </c:pt>
                <c:pt idx="104">
                  <c:v>113.8</c:v>
                </c:pt>
                <c:pt idx="105">
                  <c:v>111.9</c:v>
                </c:pt>
                <c:pt idx="106">
                  <c:v>115.1</c:v>
                </c:pt>
                <c:pt idx="107">
                  <c:v>113.8</c:v>
                </c:pt>
                <c:pt idx="108">
                  <c:v>108.5</c:v>
                </c:pt>
                <c:pt idx="109">
                  <c:v>114.3</c:v>
                </c:pt>
                <c:pt idx="110">
                  <c:v>115.8</c:v>
                </c:pt>
                <c:pt idx="111">
                  <c:v>121.3</c:v>
                </c:pt>
                <c:pt idx="112">
                  <c:v>119.4</c:v>
                </c:pt>
                <c:pt idx="113">
                  <c:v>116.2</c:v>
                </c:pt>
                <c:pt idx="114">
                  <c:v>117.8</c:v>
                </c:pt>
                <c:pt idx="115">
                  <c:v>117.5</c:v>
                </c:pt>
                <c:pt idx="116">
                  <c:v>117.6</c:v>
                </c:pt>
                <c:pt idx="117">
                  <c:v>118.1</c:v>
                </c:pt>
                <c:pt idx="118">
                  <c:v>122.3</c:v>
                </c:pt>
                <c:pt idx="119">
                  <c:v>119.7</c:v>
                </c:pt>
                <c:pt idx="120">
                  <c:v>123.5</c:v>
                </c:pt>
                <c:pt idx="121">
                  <c:v>118.4</c:v>
                </c:pt>
                <c:pt idx="122">
                  <c:v>122.1</c:v>
                </c:pt>
                <c:pt idx="123">
                  <c:v>124.8</c:v>
                </c:pt>
                <c:pt idx="124">
                  <c:v>129</c:v>
                </c:pt>
                <c:pt idx="125">
                  <c:v>126.4</c:v>
                </c:pt>
                <c:pt idx="126">
                  <c:v>127.1</c:v>
                </c:pt>
                <c:pt idx="127">
                  <c:v>131.5</c:v>
                </c:pt>
                <c:pt idx="128">
                  <c:v>132.4</c:v>
                </c:pt>
                <c:pt idx="129">
                  <c:v>133.7</c:v>
                </c:pt>
                <c:pt idx="130">
                  <c:v>133.9</c:v>
                </c:pt>
                <c:pt idx="131">
                  <c:v>132.3</c:v>
                </c:pt>
                <c:pt idx="132">
                  <c:v>135.6</c:v>
                </c:pt>
                <c:pt idx="133">
                  <c:v>132.6</c:v>
                </c:pt>
                <c:pt idx="134">
                  <c:v>135.7</c:v>
                </c:pt>
                <c:pt idx="135">
                  <c:v>134</c:v>
                </c:pt>
                <c:pt idx="136">
                  <c:v>136.4</c:v>
                </c:pt>
                <c:pt idx="137">
                  <c:v>144.3</c:v>
                </c:pt>
                <c:pt idx="138">
                  <c:v>140.4</c:v>
                </c:pt>
                <c:pt idx="139">
                  <c:v>144.1</c:v>
                </c:pt>
                <c:pt idx="140">
                  <c:v>147</c:v>
                </c:pt>
                <c:pt idx="141">
                  <c:v>145.8</c:v>
                </c:pt>
                <c:pt idx="142">
                  <c:v>145.9</c:v>
                </c:pt>
                <c:pt idx="143">
                  <c:v>158.4</c:v>
                </c:pt>
                <c:pt idx="144">
                  <c:v>160.8</c:v>
                </c:pt>
                <c:pt idx="145">
                  <c:v>161.4</c:v>
                </c:pt>
                <c:pt idx="146">
                  <c:v>161.4</c:v>
                </c:pt>
                <c:pt idx="147">
                  <c:v>161.7</c:v>
                </c:pt>
                <c:pt idx="148">
                  <c:v>164.6</c:v>
                </c:pt>
                <c:pt idx="149">
                  <c:v>163.2</c:v>
                </c:pt>
                <c:pt idx="150">
                  <c:v>167.4</c:v>
                </c:pt>
                <c:pt idx="151">
                  <c:v>167</c:v>
                </c:pt>
                <c:pt idx="152">
                  <c:v>169.9</c:v>
                </c:pt>
                <c:pt idx="153">
                  <c:v>176.2</c:v>
                </c:pt>
                <c:pt idx="154">
                  <c:v>177.1</c:v>
                </c:pt>
                <c:pt idx="155">
                  <c:v>174.6</c:v>
                </c:pt>
                <c:pt idx="156">
                  <c:v>177.4</c:v>
                </c:pt>
              </c:numCache>
            </c:numRef>
          </c:val>
          <c:smooth val="0"/>
        </c:ser>
        <c:axId val="33598178"/>
        <c:axId val="33948147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Sarjat!$A$6:$B$162</c:f>
              <c:multiLvlStrCache>
                <c:ptCount val="157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Sarjat!$H$6:$H$162</c:f>
              <c:numCache>
                <c:ptCount val="157"/>
                <c:pt idx="0">
                  <c:v>51.3</c:v>
                </c:pt>
                <c:pt idx="1">
                  <c:v>51.6</c:v>
                </c:pt>
                <c:pt idx="2">
                  <c:v>51.8</c:v>
                </c:pt>
                <c:pt idx="3">
                  <c:v>52.1</c:v>
                </c:pt>
                <c:pt idx="4">
                  <c:v>52.4</c:v>
                </c:pt>
                <c:pt idx="5">
                  <c:v>52.7</c:v>
                </c:pt>
                <c:pt idx="6">
                  <c:v>52.9</c:v>
                </c:pt>
                <c:pt idx="7">
                  <c:v>53.2</c:v>
                </c:pt>
                <c:pt idx="8">
                  <c:v>53.4</c:v>
                </c:pt>
                <c:pt idx="9">
                  <c:v>53.6</c:v>
                </c:pt>
                <c:pt idx="10">
                  <c:v>53.9</c:v>
                </c:pt>
                <c:pt idx="11">
                  <c:v>54.4</c:v>
                </c:pt>
                <c:pt idx="12">
                  <c:v>55.1</c:v>
                </c:pt>
                <c:pt idx="13">
                  <c:v>55.9</c:v>
                </c:pt>
                <c:pt idx="14">
                  <c:v>56.5</c:v>
                </c:pt>
                <c:pt idx="15">
                  <c:v>57.1</c:v>
                </c:pt>
                <c:pt idx="16">
                  <c:v>57.6</c:v>
                </c:pt>
                <c:pt idx="17">
                  <c:v>58.2</c:v>
                </c:pt>
                <c:pt idx="18">
                  <c:v>58.9</c:v>
                </c:pt>
                <c:pt idx="19">
                  <c:v>59.7</c:v>
                </c:pt>
                <c:pt idx="20">
                  <c:v>60.5</c:v>
                </c:pt>
                <c:pt idx="21">
                  <c:v>61.1</c:v>
                </c:pt>
                <c:pt idx="22">
                  <c:v>61.6</c:v>
                </c:pt>
                <c:pt idx="23">
                  <c:v>62.1</c:v>
                </c:pt>
                <c:pt idx="24">
                  <c:v>62.7</c:v>
                </c:pt>
                <c:pt idx="25">
                  <c:v>63.3</c:v>
                </c:pt>
                <c:pt idx="26">
                  <c:v>64.1</c:v>
                </c:pt>
                <c:pt idx="27">
                  <c:v>65.2</c:v>
                </c:pt>
                <c:pt idx="28">
                  <c:v>66.1</c:v>
                </c:pt>
                <c:pt idx="29">
                  <c:v>67.2</c:v>
                </c:pt>
                <c:pt idx="30">
                  <c:v>68.4</c:v>
                </c:pt>
                <c:pt idx="31">
                  <c:v>69.4</c:v>
                </c:pt>
                <c:pt idx="32">
                  <c:v>70.3</c:v>
                </c:pt>
                <c:pt idx="33">
                  <c:v>71.2</c:v>
                </c:pt>
                <c:pt idx="34">
                  <c:v>72.1</c:v>
                </c:pt>
                <c:pt idx="35">
                  <c:v>73</c:v>
                </c:pt>
                <c:pt idx="36">
                  <c:v>73.8</c:v>
                </c:pt>
                <c:pt idx="37">
                  <c:v>74.6</c:v>
                </c:pt>
                <c:pt idx="38">
                  <c:v>75.6</c:v>
                </c:pt>
                <c:pt idx="39">
                  <c:v>76.6</c:v>
                </c:pt>
                <c:pt idx="40">
                  <c:v>77.7</c:v>
                </c:pt>
                <c:pt idx="41">
                  <c:v>78.8</c:v>
                </c:pt>
                <c:pt idx="42">
                  <c:v>79.5</c:v>
                </c:pt>
                <c:pt idx="43">
                  <c:v>79.9</c:v>
                </c:pt>
                <c:pt idx="44">
                  <c:v>80.4</c:v>
                </c:pt>
                <c:pt idx="45">
                  <c:v>80.9</c:v>
                </c:pt>
                <c:pt idx="46">
                  <c:v>81.2</c:v>
                </c:pt>
                <c:pt idx="47">
                  <c:v>81.3</c:v>
                </c:pt>
                <c:pt idx="48">
                  <c:v>81.5</c:v>
                </c:pt>
                <c:pt idx="49">
                  <c:v>82</c:v>
                </c:pt>
                <c:pt idx="50">
                  <c:v>82.6</c:v>
                </c:pt>
                <c:pt idx="51">
                  <c:v>83.1</c:v>
                </c:pt>
                <c:pt idx="52">
                  <c:v>83.9</c:v>
                </c:pt>
                <c:pt idx="53">
                  <c:v>84.8</c:v>
                </c:pt>
                <c:pt idx="54">
                  <c:v>85.7</c:v>
                </c:pt>
                <c:pt idx="55">
                  <c:v>86.6</c:v>
                </c:pt>
                <c:pt idx="56">
                  <c:v>87.5</c:v>
                </c:pt>
                <c:pt idx="57">
                  <c:v>88.6</c:v>
                </c:pt>
                <c:pt idx="58">
                  <c:v>89.9</c:v>
                </c:pt>
                <c:pt idx="59">
                  <c:v>91.2</c:v>
                </c:pt>
                <c:pt idx="60">
                  <c:v>92.8</c:v>
                </c:pt>
                <c:pt idx="61">
                  <c:v>94.3</c:v>
                </c:pt>
                <c:pt idx="62">
                  <c:v>95.7</c:v>
                </c:pt>
                <c:pt idx="63">
                  <c:v>97</c:v>
                </c:pt>
                <c:pt idx="64">
                  <c:v>98.3</c:v>
                </c:pt>
                <c:pt idx="65">
                  <c:v>99.1</c:v>
                </c:pt>
                <c:pt idx="66">
                  <c:v>99.9</c:v>
                </c:pt>
                <c:pt idx="67">
                  <c:v>101.1</c:v>
                </c:pt>
                <c:pt idx="68">
                  <c:v>102.3</c:v>
                </c:pt>
                <c:pt idx="69">
                  <c:v>103.7</c:v>
                </c:pt>
                <c:pt idx="70">
                  <c:v>105.3</c:v>
                </c:pt>
                <c:pt idx="71">
                  <c:v>106.7</c:v>
                </c:pt>
                <c:pt idx="72">
                  <c:v>107.3</c:v>
                </c:pt>
                <c:pt idx="73">
                  <c:v>107.3</c:v>
                </c:pt>
                <c:pt idx="74">
                  <c:v>107.5</c:v>
                </c:pt>
                <c:pt idx="75">
                  <c:v>107.8</c:v>
                </c:pt>
                <c:pt idx="76">
                  <c:v>107.9</c:v>
                </c:pt>
                <c:pt idx="77">
                  <c:v>108</c:v>
                </c:pt>
                <c:pt idx="78">
                  <c:v>108.2</c:v>
                </c:pt>
                <c:pt idx="79">
                  <c:v>108.4</c:v>
                </c:pt>
                <c:pt idx="80">
                  <c:v>108.3</c:v>
                </c:pt>
                <c:pt idx="81">
                  <c:v>108.1</c:v>
                </c:pt>
                <c:pt idx="82">
                  <c:v>108.2</c:v>
                </c:pt>
                <c:pt idx="83">
                  <c:v>108.5</c:v>
                </c:pt>
                <c:pt idx="84">
                  <c:v>108.9</c:v>
                </c:pt>
                <c:pt idx="85">
                  <c:v>108.8</c:v>
                </c:pt>
                <c:pt idx="86">
                  <c:v>108.1</c:v>
                </c:pt>
                <c:pt idx="87">
                  <c:v>107.4</c:v>
                </c:pt>
                <c:pt idx="88">
                  <c:v>107.1</c:v>
                </c:pt>
                <c:pt idx="89">
                  <c:v>107</c:v>
                </c:pt>
                <c:pt idx="90">
                  <c:v>106.8</c:v>
                </c:pt>
                <c:pt idx="91">
                  <c:v>106.5</c:v>
                </c:pt>
                <c:pt idx="92">
                  <c:v>106.2</c:v>
                </c:pt>
                <c:pt idx="93">
                  <c:v>106.1</c:v>
                </c:pt>
                <c:pt idx="94">
                  <c:v>106</c:v>
                </c:pt>
                <c:pt idx="95">
                  <c:v>106</c:v>
                </c:pt>
                <c:pt idx="96">
                  <c:v>106.3</c:v>
                </c:pt>
                <c:pt idx="97">
                  <c:v>107</c:v>
                </c:pt>
                <c:pt idx="98">
                  <c:v>107.6</c:v>
                </c:pt>
                <c:pt idx="99">
                  <c:v>107.9</c:v>
                </c:pt>
                <c:pt idx="100">
                  <c:v>108.1</c:v>
                </c:pt>
                <c:pt idx="101">
                  <c:v>108.8</c:v>
                </c:pt>
                <c:pt idx="102">
                  <c:v>109.8</c:v>
                </c:pt>
                <c:pt idx="103">
                  <c:v>110.7</c:v>
                </c:pt>
                <c:pt idx="104">
                  <c:v>111.6</c:v>
                </c:pt>
                <c:pt idx="105">
                  <c:v>112.3</c:v>
                </c:pt>
                <c:pt idx="106">
                  <c:v>112.9</c:v>
                </c:pt>
                <c:pt idx="107">
                  <c:v>113.1</c:v>
                </c:pt>
                <c:pt idx="108">
                  <c:v>113.4</c:v>
                </c:pt>
                <c:pt idx="109">
                  <c:v>114.4</c:v>
                </c:pt>
                <c:pt idx="110">
                  <c:v>115.9</c:v>
                </c:pt>
                <c:pt idx="111">
                  <c:v>117.1</c:v>
                </c:pt>
                <c:pt idx="112">
                  <c:v>117.6</c:v>
                </c:pt>
                <c:pt idx="113">
                  <c:v>117.6</c:v>
                </c:pt>
                <c:pt idx="114">
                  <c:v>117.8</c:v>
                </c:pt>
                <c:pt idx="115">
                  <c:v>118.1</c:v>
                </c:pt>
                <c:pt idx="116">
                  <c:v>118.5</c:v>
                </c:pt>
                <c:pt idx="117">
                  <c:v>119.3</c:v>
                </c:pt>
                <c:pt idx="118">
                  <c:v>120.1</c:v>
                </c:pt>
                <c:pt idx="119">
                  <c:v>120.8</c:v>
                </c:pt>
                <c:pt idx="120">
                  <c:v>121.4</c:v>
                </c:pt>
                <c:pt idx="121">
                  <c:v>122.1</c:v>
                </c:pt>
                <c:pt idx="122">
                  <c:v>123.2</c:v>
                </c:pt>
                <c:pt idx="123">
                  <c:v>124.7</c:v>
                </c:pt>
                <c:pt idx="124">
                  <c:v>126.2</c:v>
                </c:pt>
                <c:pt idx="125">
                  <c:v>127.4</c:v>
                </c:pt>
                <c:pt idx="126">
                  <c:v>128.6</c:v>
                </c:pt>
                <c:pt idx="127">
                  <c:v>130</c:v>
                </c:pt>
                <c:pt idx="128">
                  <c:v>131.3</c:v>
                </c:pt>
                <c:pt idx="129">
                  <c:v>132.3</c:v>
                </c:pt>
                <c:pt idx="130">
                  <c:v>133</c:v>
                </c:pt>
                <c:pt idx="131">
                  <c:v>133.5</c:v>
                </c:pt>
                <c:pt idx="132">
                  <c:v>134.1</c:v>
                </c:pt>
                <c:pt idx="133">
                  <c:v>134.7</c:v>
                </c:pt>
                <c:pt idx="134">
                  <c:v>135.5</c:v>
                </c:pt>
                <c:pt idx="135">
                  <c:v>136.7</c:v>
                </c:pt>
                <c:pt idx="136">
                  <c:v>138.5</c:v>
                </c:pt>
                <c:pt idx="137">
                  <c:v>140.5</c:v>
                </c:pt>
                <c:pt idx="138">
                  <c:v>142.3</c:v>
                </c:pt>
                <c:pt idx="139">
                  <c:v>144.1</c:v>
                </c:pt>
                <c:pt idx="140">
                  <c:v>146.1</c:v>
                </c:pt>
                <c:pt idx="141">
                  <c:v>148.2</c:v>
                </c:pt>
                <c:pt idx="142">
                  <c:v>150.9</c:v>
                </c:pt>
                <c:pt idx="143">
                  <c:v>154.3</c:v>
                </c:pt>
                <c:pt idx="144">
                  <c:v>157.2</c:v>
                </c:pt>
                <c:pt idx="145">
                  <c:v>159.4</c:v>
                </c:pt>
                <c:pt idx="146">
                  <c:v>160.9</c:v>
                </c:pt>
                <c:pt idx="147">
                  <c:v>162.3</c:v>
                </c:pt>
                <c:pt idx="148">
                  <c:v>163.7</c:v>
                </c:pt>
                <c:pt idx="149">
                  <c:v>165.2</c:v>
                </c:pt>
                <c:pt idx="150">
                  <c:v>166.9</c:v>
                </c:pt>
                <c:pt idx="151">
                  <c:v>168.8</c:v>
                </c:pt>
                <c:pt idx="152">
                  <c:v>171.1</c:v>
                </c:pt>
                <c:pt idx="153">
                  <c:v>173.4</c:v>
                </c:pt>
                <c:pt idx="154">
                  <c:v>175.5</c:v>
                </c:pt>
                <c:pt idx="155">
                  <c:v>177.3</c:v>
                </c:pt>
                <c:pt idx="156">
                  <c:v>179.5</c:v>
                </c:pt>
              </c:numCache>
            </c:numRef>
          </c:val>
          <c:smooth val="0"/>
        </c:ser>
        <c:axId val="37097868"/>
        <c:axId val="65445357"/>
      </c:lineChart>
      <c:catAx>
        <c:axId val="33598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948147"/>
        <c:crossesAt val="20"/>
        <c:auto val="0"/>
        <c:lblOffset val="100"/>
        <c:tickLblSkip val="6"/>
        <c:tickMarkSkip val="12"/>
        <c:noMultiLvlLbl val="0"/>
      </c:catAx>
      <c:valAx>
        <c:axId val="33948147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598178"/>
        <c:crossesAt val="1"/>
        <c:crossBetween val="between"/>
        <c:dispUnits/>
        <c:minorUnit val="10"/>
      </c:valAx>
      <c:catAx>
        <c:axId val="37097868"/>
        <c:scaling>
          <c:orientation val="minMax"/>
        </c:scaling>
        <c:axPos val="b"/>
        <c:delete val="1"/>
        <c:majorTickMark val="in"/>
        <c:minorTickMark val="none"/>
        <c:tickLblPos val="nextTo"/>
        <c:crossAx val="65445357"/>
        <c:crosses val="autoZero"/>
        <c:auto val="1"/>
        <c:lblOffset val="100"/>
        <c:noMultiLvlLbl val="0"/>
      </c:catAx>
      <c:valAx>
        <c:axId val="65445357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097868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45"/>
          <c:w val="0.889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Sarjat!$A$6:$B$162</c:f>
              <c:multiLvlStrCache>
                <c:ptCount val="157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Sarjat!$I$6:$I$162</c:f>
              <c:numCache>
                <c:ptCount val="157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94.9</c:v>
                </c:pt>
                <c:pt idx="134">
                  <c:v>110.9</c:v>
                </c:pt>
                <c:pt idx="135">
                  <c:v>98.3</c:v>
                </c:pt>
                <c:pt idx="136">
                  <c:v>144.3</c:v>
                </c:pt>
                <c:pt idx="137">
                  <c:v>188.5</c:v>
                </c:pt>
                <c:pt idx="138">
                  <c:v>183.2</c:v>
                </c:pt>
                <c:pt idx="139">
                  <c:v>206.8</c:v>
                </c:pt>
                <c:pt idx="140">
                  <c:v>206.5</c:v>
                </c:pt>
                <c:pt idx="141">
                  <c:v>210.8</c:v>
                </c:pt>
                <c:pt idx="142">
                  <c:v>184.9</c:v>
                </c:pt>
                <c:pt idx="143">
                  <c:v>186.1</c:v>
                </c:pt>
                <c:pt idx="144">
                  <c:v>117.1</c:v>
                </c:pt>
                <c:pt idx="145">
                  <c:v>110.6</c:v>
                </c:pt>
                <c:pt idx="146">
                  <c:v>131.6</c:v>
                </c:pt>
                <c:pt idx="147">
                  <c:v>135.6</c:v>
                </c:pt>
                <c:pt idx="148">
                  <c:v>175.9</c:v>
                </c:pt>
                <c:pt idx="149">
                  <c:v>214.8</c:v>
                </c:pt>
                <c:pt idx="150">
                  <c:v>212.8</c:v>
                </c:pt>
                <c:pt idx="151">
                  <c:v>236.3</c:v>
                </c:pt>
                <c:pt idx="152">
                  <c:v>226.3</c:v>
                </c:pt>
                <c:pt idx="153">
                  <c:v>251.7</c:v>
                </c:pt>
                <c:pt idx="154">
                  <c:v>225.2</c:v>
                </c:pt>
                <c:pt idx="155">
                  <c:v>209.1</c:v>
                </c:pt>
                <c:pt idx="156">
                  <c:v>117.5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Sarjat!$A$6:$B$162</c:f>
              <c:multiLvlStrCache>
                <c:ptCount val="157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Sarjat!$J$6:$J$162</c:f>
              <c:numCache>
                <c:ptCount val="157"/>
                <c:pt idx="0">
                  <c:v>70.3</c:v>
                </c:pt>
                <c:pt idx="1">
                  <c:v>72</c:v>
                </c:pt>
                <c:pt idx="2">
                  <c:v>71.7</c:v>
                </c:pt>
                <c:pt idx="3">
                  <c:v>71.4</c:v>
                </c:pt>
                <c:pt idx="4">
                  <c:v>72</c:v>
                </c:pt>
                <c:pt idx="5">
                  <c:v>72.8</c:v>
                </c:pt>
                <c:pt idx="6">
                  <c:v>71.5</c:v>
                </c:pt>
                <c:pt idx="7">
                  <c:v>72.8</c:v>
                </c:pt>
                <c:pt idx="8">
                  <c:v>70.8</c:v>
                </c:pt>
                <c:pt idx="9">
                  <c:v>71.6</c:v>
                </c:pt>
                <c:pt idx="10">
                  <c:v>72</c:v>
                </c:pt>
                <c:pt idx="11">
                  <c:v>69.7</c:v>
                </c:pt>
                <c:pt idx="12">
                  <c:v>73.4</c:v>
                </c:pt>
                <c:pt idx="13">
                  <c:v>69.8</c:v>
                </c:pt>
                <c:pt idx="14">
                  <c:v>71.8</c:v>
                </c:pt>
                <c:pt idx="15">
                  <c:v>70.2</c:v>
                </c:pt>
                <c:pt idx="16">
                  <c:v>71.9</c:v>
                </c:pt>
                <c:pt idx="17">
                  <c:v>69.6</c:v>
                </c:pt>
                <c:pt idx="18">
                  <c:v>70.4</c:v>
                </c:pt>
                <c:pt idx="19">
                  <c:v>71.5</c:v>
                </c:pt>
                <c:pt idx="20">
                  <c:v>72</c:v>
                </c:pt>
                <c:pt idx="21">
                  <c:v>71.1</c:v>
                </c:pt>
                <c:pt idx="22">
                  <c:v>72.7</c:v>
                </c:pt>
                <c:pt idx="23">
                  <c:v>72.7</c:v>
                </c:pt>
                <c:pt idx="24">
                  <c:v>69.2</c:v>
                </c:pt>
                <c:pt idx="25">
                  <c:v>74.1</c:v>
                </c:pt>
                <c:pt idx="26">
                  <c:v>72</c:v>
                </c:pt>
                <c:pt idx="27">
                  <c:v>74.4</c:v>
                </c:pt>
                <c:pt idx="28">
                  <c:v>73.4</c:v>
                </c:pt>
                <c:pt idx="29">
                  <c:v>76.4</c:v>
                </c:pt>
                <c:pt idx="30">
                  <c:v>78.1</c:v>
                </c:pt>
                <c:pt idx="31">
                  <c:v>75</c:v>
                </c:pt>
                <c:pt idx="32">
                  <c:v>78.5</c:v>
                </c:pt>
                <c:pt idx="33">
                  <c:v>80.9</c:v>
                </c:pt>
                <c:pt idx="34">
                  <c:v>78.1</c:v>
                </c:pt>
                <c:pt idx="35">
                  <c:v>81.7</c:v>
                </c:pt>
                <c:pt idx="36">
                  <c:v>84.6</c:v>
                </c:pt>
                <c:pt idx="37">
                  <c:v>82.7</c:v>
                </c:pt>
                <c:pt idx="38">
                  <c:v>83</c:v>
                </c:pt>
                <c:pt idx="39">
                  <c:v>85.4</c:v>
                </c:pt>
                <c:pt idx="40">
                  <c:v>83.4</c:v>
                </c:pt>
                <c:pt idx="41">
                  <c:v>85.6</c:v>
                </c:pt>
                <c:pt idx="42">
                  <c:v>86.1</c:v>
                </c:pt>
                <c:pt idx="43">
                  <c:v>87.8</c:v>
                </c:pt>
                <c:pt idx="44">
                  <c:v>87.2</c:v>
                </c:pt>
                <c:pt idx="45">
                  <c:v>87.5</c:v>
                </c:pt>
                <c:pt idx="46">
                  <c:v>88.5</c:v>
                </c:pt>
                <c:pt idx="47">
                  <c:v>90.1</c:v>
                </c:pt>
                <c:pt idx="48">
                  <c:v>86.7</c:v>
                </c:pt>
                <c:pt idx="49">
                  <c:v>87.6</c:v>
                </c:pt>
                <c:pt idx="50">
                  <c:v>91.8</c:v>
                </c:pt>
                <c:pt idx="51">
                  <c:v>92.4</c:v>
                </c:pt>
                <c:pt idx="52">
                  <c:v>93.4</c:v>
                </c:pt>
                <c:pt idx="53">
                  <c:v>91.6</c:v>
                </c:pt>
                <c:pt idx="54">
                  <c:v>92.9</c:v>
                </c:pt>
                <c:pt idx="55">
                  <c:v>92.9</c:v>
                </c:pt>
                <c:pt idx="56">
                  <c:v>95.5</c:v>
                </c:pt>
                <c:pt idx="57">
                  <c:v>92.9</c:v>
                </c:pt>
                <c:pt idx="58">
                  <c:v>96.2</c:v>
                </c:pt>
                <c:pt idx="59">
                  <c:v>95.4</c:v>
                </c:pt>
                <c:pt idx="60">
                  <c:v>96.1</c:v>
                </c:pt>
                <c:pt idx="61">
                  <c:v>99.1</c:v>
                </c:pt>
                <c:pt idx="62">
                  <c:v>97.6</c:v>
                </c:pt>
                <c:pt idx="63">
                  <c:v>97.3</c:v>
                </c:pt>
                <c:pt idx="64">
                  <c:v>98.7</c:v>
                </c:pt>
                <c:pt idx="65">
                  <c:v>99.7</c:v>
                </c:pt>
                <c:pt idx="66">
                  <c:v>99.7</c:v>
                </c:pt>
                <c:pt idx="67">
                  <c:v>101.2</c:v>
                </c:pt>
                <c:pt idx="68">
                  <c:v>101.7</c:v>
                </c:pt>
                <c:pt idx="69">
                  <c:v>103.9</c:v>
                </c:pt>
                <c:pt idx="70">
                  <c:v>103.5</c:v>
                </c:pt>
                <c:pt idx="71">
                  <c:v>106.7</c:v>
                </c:pt>
                <c:pt idx="72">
                  <c:v>110.7</c:v>
                </c:pt>
                <c:pt idx="73">
                  <c:v>105.8</c:v>
                </c:pt>
                <c:pt idx="74">
                  <c:v>108.8</c:v>
                </c:pt>
                <c:pt idx="75">
                  <c:v>107.5</c:v>
                </c:pt>
                <c:pt idx="76">
                  <c:v>110.2</c:v>
                </c:pt>
                <c:pt idx="77">
                  <c:v>111.7</c:v>
                </c:pt>
                <c:pt idx="78">
                  <c:v>109.6</c:v>
                </c:pt>
                <c:pt idx="79">
                  <c:v>113.9</c:v>
                </c:pt>
                <c:pt idx="80">
                  <c:v>108.7</c:v>
                </c:pt>
                <c:pt idx="81">
                  <c:v>111.4</c:v>
                </c:pt>
                <c:pt idx="82">
                  <c:v>113.3</c:v>
                </c:pt>
                <c:pt idx="83">
                  <c:v>109.7</c:v>
                </c:pt>
                <c:pt idx="84">
                  <c:v>111.3</c:v>
                </c:pt>
                <c:pt idx="85">
                  <c:v>112.7</c:v>
                </c:pt>
                <c:pt idx="86">
                  <c:v>111.7</c:v>
                </c:pt>
                <c:pt idx="87">
                  <c:v>113.2</c:v>
                </c:pt>
                <c:pt idx="88">
                  <c:v>114.5</c:v>
                </c:pt>
                <c:pt idx="89">
                  <c:v>112</c:v>
                </c:pt>
                <c:pt idx="90">
                  <c:v>114.6</c:v>
                </c:pt>
                <c:pt idx="91">
                  <c:v>113.7</c:v>
                </c:pt>
                <c:pt idx="92">
                  <c:v>116.1</c:v>
                </c:pt>
                <c:pt idx="93">
                  <c:v>115.7</c:v>
                </c:pt>
                <c:pt idx="94">
                  <c:v>114.7</c:v>
                </c:pt>
                <c:pt idx="95">
                  <c:v>115.7</c:v>
                </c:pt>
                <c:pt idx="96">
                  <c:v>113.6</c:v>
                </c:pt>
                <c:pt idx="97">
                  <c:v>118.1</c:v>
                </c:pt>
                <c:pt idx="98">
                  <c:v>115.7</c:v>
                </c:pt>
                <c:pt idx="99">
                  <c:v>117.4</c:v>
                </c:pt>
                <c:pt idx="100">
                  <c:v>116.2</c:v>
                </c:pt>
                <c:pt idx="101">
                  <c:v>119.1</c:v>
                </c:pt>
                <c:pt idx="102">
                  <c:v>121.8</c:v>
                </c:pt>
                <c:pt idx="103">
                  <c:v>118.4</c:v>
                </c:pt>
                <c:pt idx="104">
                  <c:v>122.8</c:v>
                </c:pt>
                <c:pt idx="105">
                  <c:v>124.5</c:v>
                </c:pt>
                <c:pt idx="106">
                  <c:v>121.2</c:v>
                </c:pt>
                <c:pt idx="107">
                  <c:v>127</c:v>
                </c:pt>
                <c:pt idx="108">
                  <c:v>125.2</c:v>
                </c:pt>
                <c:pt idx="109">
                  <c:v>124.4</c:v>
                </c:pt>
                <c:pt idx="110">
                  <c:v>131.1</c:v>
                </c:pt>
                <c:pt idx="111">
                  <c:v>127.9</c:v>
                </c:pt>
                <c:pt idx="112">
                  <c:v>128.4</c:v>
                </c:pt>
                <c:pt idx="113">
                  <c:v>129.1</c:v>
                </c:pt>
                <c:pt idx="114">
                  <c:v>129.2</c:v>
                </c:pt>
                <c:pt idx="115">
                  <c:v>130.2</c:v>
                </c:pt>
                <c:pt idx="116">
                  <c:v>129.8</c:v>
                </c:pt>
                <c:pt idx="117">
                  <c:v>130.1</c:v>
                </c:pt>
                <c:pt idx="118">
                  <c:v>134</c:v>
                </c:pt>
                <c:pt idx="119">
                  <c:v>131.2</c:v>
                </c:pt>
                <c:pt idx="120">
                  <c:v>134.8</c:v>
                </c:pt>
                <c:pt idx="121">
                  <c:v>135.9</c:v>
                </c:pt>
                <c:pt idx="122">
                  <c:v>131.3</c:v>
                </c:pt>
                <c:pt idx="123">
                  <c:v>140</c:v>
                </c:pt>
                <c:pt idx="124">
                  <c:v>139.5</c:v>
                </c:pt>
                <c:pt idx="125">
                  <c:v>141.3</c:v>
                </c:pt>
                <c:pt idx="126">
                  <c:v>141.1</c:v>
                </c:pt>
                <c:pt idx="127">
                  <c:v>145.3</c:v>
                </c:pt>
                <c:pt idx="128">
                  <c:v>146.4</c:v>
                </c:pt>
                <c:pt idx="129">
                  <c:v>144.7</c:v>
                </c:pt>
                <c:pt idx="130">
                  <c:v>149.5</c:v>
                </c:pt>
                <c:pt idx="131">
                  <c:v>152</c:v>
                </c:pt>
                <c:pt idx="132">
                  <c:v>149.6</c:v>
                </c:pt>
                <c:pt idx="133">
                  <c:v>153.8</c:v>
                </c:pt>
                <c:pt idx="134">
                  <c:v>158.2</c:v>
                </c:pt>
                <c:pt idx="135">
                  <c:v>150.6</c:v>
                </c:pt>
                <c:pt idx="136">
                  <c:v>158.5</c:v>
                </c:pt>
                <c:pt idx="137">
                  <c:v>160.3</c:v>
                </c:pt>
                <c:pt idx="138">
                  <c:v>161.8</c:v>
                </c:pt>
                <c:pt idx="139">
                  <c:v>163.7</c:v>
                </c:pt>
                <c:pt idx="140">
                  <c:v>166.9</c:v>
                </c:pt>
                <c:pt idx="141">
                  <c:v>169.4</c:v>
                </c:pt>
                <c:pt idx="142">
                  <c:v>168.7</c:v>
                </c:pt>
                <c:pt idx="143">
                  <c:v>171.4</c:v>
                </c:pt>
                <c:pt idx="144">
                  <c:v>183</c:v>
                </c:pt>
                <c:pt idx="145">
                  <c:v>175.2</c:v>
                </c:pt>
                <c:pt idx="146">
                  <c:v>180.1</c:v>
                </c:pt>
                <c:pt idx="147">
                  <c:v>187.5</c:v>
                </c:pt>
                <c:pt idx="148">
                  <c:v>185.4</c:v>
                </c:pt>
                <c:pt idx="149">
                  <c:v>186.4</c:v>
                </c:pt>
                <c:pt idx="150">
                  <c:v>189.7</c:v>
                </c:pt>
                <c:pt idx="151">
                  <c:v>191.2</c:v>
                </c:pt>
                <c:pt idx="152">
                  <c:v>191.1</c:v>
                </c:pt>
                <c:pt idx="153">
                  <c:v>195.5</c:v>
                </c:pt>
                <c:pt idx="154">
                  <c:v>197.7</c:v>
                </c:pt>
                <c:pt idx="155">
                  <c:v>197.7</c:v>
                </c:pt>
                <c:pt idx="156">
                  <c:v>195</c:v>
                </c:pt>
              </c:numCache>
            </c:numRef>
          </c:val>
          <c:smooth val="0"/>
        </c:ser>
        <c:axId val="52137302"/>
        <c:axId val="66582535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Sarjat!$A$6:$B$162</c:f>
              <c:multiLvlStrCache>
                <c:ptCount val="157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Sarjat!$K$6:$K$162</c:f>
              <c:numCache>
                <c:ptCount val="157"/>
                <c:pt idx="0">
                  <c:v>70.5</c:v>
                </c:pt>
                <c:pt idx="1">
                  <c:v>70.9</c:v>
                </c:pt>
                <c:pt idx="2">
                  <c:v>71.2</c:v>
                </c:pt>
                <c:pt idx="3">
                  <c:v>71.5</c:v>
                </c:pt>
                <c:pt idx="4">
                  <c:v>71.7</c:v>
                </c:pt>
                <c:pt idx="5">
                  <c:v>71.8</c:v>
                </c:pt>
                <c:pt idx="6">
                  <c:v>71.8</c:v>
                </c:pt>
                <c:pt idx="7">
                  <c:v>71.7</c:v>
                </c:pt>
                <c:pt idx="8">
                  <c:v>71.6</c:v>
                </c:pt>
                <c:pt idx="9">
                  <c:v>71.5</c:v>
                </c:pt>
                <c:pt idx="10">
                  <c:v>71.4</c:v>
                </c:pt>
                <c:pt idx="11">
                  <c:v>71.3</c:v>
                </c:pt>
                <c:pt idx="12">
                  <c:v>71.3</c:v>
                </c:pt>
                <c:pt idx="13">
                  <c:v>71.2</c:v>
                </c:pt>
                <c:pt idx="14">
                  <c:v>71.1</c:v>
                </c:pt>
                <c:pt idx="15">
                  <c:v>71.1</c:v>
                </c:pt>
                <c:pt idx="16">
                  <c:v>71</c:v>
                </c:pt>
                <c:pt idx="17">
                  <c:v>71</c:v>
                </c:pt>
                <c:pt idx="18">
                  <c:v>71.1</c:v>
                </c:pt>
                <c:pt idx="19">
                  <c:v>71.3</c:v>
                </c:pt>
                <c:pt idx="20">
                  <c:v>71.6</c:v>
                </c:pt>
                <c:pt idx="21">
                  <c:v>71.8</c:v>
                </c:pt>
                <c:pt idx="22">
                  <c:v>72</c:v>
                </c:pt>
                <c:pt idx="23">
                  <c:v>72.1</c:v>
                </c:pt>
                <c:pt idx="24">
                  <c:v>72.4</c:v>
                </c:pt>
                <c:pt idx="25">
                  <c:v>72.9</c:v>
                </c:pt>
                <c:pt idx="26">
                  <c:v>73.4</c:v>
                </c:pt>
                <c:pt idx="27">
                  <c:v>74.1</c:v>
                </c:pt>
                <c:pt idx="28">
                  <c:v>74.9</c:v>
                </c:pt>
                <c:pt idx="29">
                  <c:v>75.7</c:v>
                </c:pt>
                <c:pt idx="30">
                  <c:v>76.6</c:v>
                </c:pt>
                <c:pt idx="31">
                  <c:v>77.4</c:v>
                </c:pt>
                <c:pt idx="32">
                  <c:v>78.3</c:v>
                </c:pt>
                <c:pt idx="33">
                  <c:v>79.3</c:v>
                </c:pt>
                <c:pt idx="34">
                  <c:v>80.2</c:v>
                </c:pt>
                <c:pt idx="35">
                  <c:v>81.2</c:v>
                </c:pt>
                <c:pt idx="36">
                  <c:v>82.1</c:v>
                </c:pt>
                <c:pt idx="37">
                  <c:v>82.8</c:v>
                </c:pt>
                <c:pt idx="38">
                  <c:v>83.5</c:v>
                </c:pt>
                <c:pt idx="39">
                  <c:v>84.1</c:v>
                </c:pt>
                <c:pt idx="40">
                  <c:v>84.7</c:v>
                </c:pt>
                <c:pt idx="41">
                  <c:v>85.4</c:v>
                </c:pt>
                <c:pt idx="42">
                  <c:v>86.1</c:v>
                </c:pt>
                <c:pt idx="43">
                  <c:v>86.7</c:v>
                </c:pt>
                <c:pt idx="44">
                  <c:v>87.2</c:v>
                </c:pt>
                <c:pt idx="45">
                  <c:v>87.7</c:v>
                </c:pt>
                <c:pt idx="46">
                  <c:v>88.2</c:v>
                </c:pt>
                <c:pt idx="47">
                  <c:v>88.6</c:v>
                </c:pt>
                <c:pt idx="48">
                  <c:v>89</c:v>
                </c:pt>
                <c:pt idx="49">
                  <c:v>89.7</c:v>
                </c:pt>
                <c:pt idx="50">
                  <c:v>90.5</c:v>
                </c:pt>
                <c:pt idx="51">
                  <c:v>91.4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94.1</c:v>
                </c:pt>
                <c:pt idx="57">
                  <c:v>94.7</c:v>
                </c:pt>
                <c:pt idx="58">
                  <c:v>95.3</c:v>
                </c:pt>
                <c:pt idx="59">
                  <c:v>95.9</c:v>
                </c:pt>
                <c:pt idx="60">
                  <c:v>96.6</c:v>
                </c:pt>
                <c:pt idx="61">
                  <c:v>97.3</c:v>
                </c:pt>
                <c:pt idx="62">
                  <c:v>97.8</c:v>
                </c:pt>
                <c:pt idx="63">
                  <c:v>98.4</c:v>
                </c:pt>
                <c:pt idx="64">
                  <c:v>99</c:v>
                </c:pt>
                <c:pt idx="65">
                  <c:v>99.7</c:v>
                </c:pt>
                <c:pt idx="66">
                  <c:v>100.5</c:v>
                </c:pt>
                <c:pt idx="67">
                  <c:v>101.4</c:v>
                </c:pt>
                <c:pt idx="68">
                  <c:v>102.4</c:v>
                </c:pt>
                <c:pt idx="69">
                  <c:v>103.5</c:v>
                </c:pt>
                <c:pt idx="70">
                  <c:v>104.6</c:v>
                </c:pt>
                <c:pt idx="71">
                  <c:v>105.8</c:v>
                </c:pt>
                <c:pt idx="72">
                  <c:v>106.8</c:v>
                </c:pt>
                <c:pt idx="73">
                  <c:v>107.4</c:v>
                </c:pt>
                <c:pt idx="74">
                  <c:v>108</c:v>
                </c:pt>
                <c:pt idx="75">
                  <c:v>108.7</c:v>
                </c:pt>
                <c:pt idx="76">
                  <c:v>109.4</c:v>
                </c:pt>
                <c:pt idx="77">
                  <c:v>110</c:v>
                </c:pt>
                <c:pt idx="78">
                  <c:v>110.5</c:v>
                </c:pt>
                <c:pt idx="79">
                  <c:v>110.8</c:v>
                </c:pt>
                <c:pt idx="80">
                  <c:v>111</c:v>
                </c:pt>
                <c:pt idx="81">
                  <c:v>111.2</c:v>
                </c:pt>
                <c:pt idx="82">
                  <c:v>111.4</c:v>
                </c:pt>
                <c:pt idx="83">
                  <c:v>111.6</c:v>
                </c:pt>
                <c:pt idx="84">
                  <c:v>111.8</c:v>
                </c:pt>
                <c:pt idx="85">
                  <c:v>112.2</c:v>
                </c:pt>
                <c:pt idx="86">
                  <c:v>112.5</c:v>
                </c:pt>
                <c:pt idx="87">
                  <c:v>112.9</c:v>
                </c:pt>
                <c:pt idx="88">
                  <c:v>113.3</c:v>
                </c:pt>
                <c:pt idx="89">
                  <c:v>113.6</c:v>
                </c:pt>
                <c:pt idx="90">
                  <c:v>114</c:v>
                </c:pt>
                <c:pt idx="91">
                  <c:v>114.4</c:v>
                </c:pt>
                <c:pt idx="92">
                  <c:v>114.8</c:v>
                </c:pt>
                <c:pt idx="93">
                  <c:v>115.1</c:v>
                </c:pt>
                <c:pt idx="94">
                  <c:v>115.3</c:v>
                </c:pt>
                <c:pt idx="95">
                  <c:v>115.6</c:v>
                </c:pt>
                <c:pt idx="96">
                  <c:v>115.9</c:v>
                </c:pt>
                <c:pt idx="97">
                  <c:v>116.4</c:v>
                </c:pt>
                <c:pt idx="98">
                  <c:v>116.9</c:v>
                </c:pt>
                <c:pt idx="99">
                  <c:v>117.5</c:v>
                </c:pt>
                <c:pt idx="100">
                  <c:v>118.2</c:v>
                </c:pt>
                <c:pt idx="101">
                  <c:v>119.1</c:v>
                </c:pt>
                <c:pt idx="102">
                  <c:v>120</c:v>
                </c:pt>
                <c:pt idx="103">
                  <c:v>120.9</c:v>
                </c:pt>
                <c:pt idx="104">
                  <c:v>121.9</c:v>
                </c:pt>
                <c:pt idx="105">
                  <c:v>122.9</c:v>
                </c:pt>
                <c:pt idx="106">
                  <c:v>123.7</c:v>
                </c:pt>
                <c:pt idx="107">
                  <c:v>124.7</c:v>
                </c:pt>
                <c:pt idx="108">
                  <c:v>125.5</c:v>
                </c:pt>
                <c:pt idx="109">
                  <c:v>126.4</c:v>
                </c:pt>
                <c:pt idx="110">
                  <c:v>127.3</c:v>
                </c:pt>
                <c:pt idx="111">
                  <c:v>128</c:v>
                </c:pt>
                <c:pt idx="112">
                  <c:v>128.5</c:v>
                </c:pt>
                <c:pt idx="113">
                  <c:v>129</c:v>
                </c:pt>
                <c:pt idx="114">
                  <c:v>129.5</c:v>
                </c:pt>
                <c:pt idx="115">
                  <c:v>130.1</c:v>
                </c:pt>
                <c:pt idx="116">
                  <c:v>130.7</c:v>
                </c:pt>
                <c:pt idx="117">
                  <c:v>131.5</c:v>
                </c:pt>
                <c:pt idx="118">
                  <c:v>132.4</c:v>
                </c:pt>
                <c:pt idx="119">
                  <c:v>133.3</c:v>
                </c:pt>
                <c:pt idx="120">
                  <c:v>134.2</c:v>
                </c:pt>
                <c:pt idx="121">
                  <c:v>135.2</c:v>
                </c:pt>
                <c:pt idx="122">
                  <c:v>136.4</c:v>
                </c:pt>
                <c:pt idx="123">
                  <c:v>137.9</c:v>
                </c:pt>
                <c:pt idx="124">
                  <c:v>139.5</c:v>
                </c:pt>
                <c:pt idx="125">
                  <c:v>140.9</c:v>
                </c:pt>
                <c:pt idx="126">
                  <c:v>142.4</c:v>
                </c:pt>
                <c:pt idx="127">
                  <c:v>144</c:v>
                </c:pt>
                <c:pt idx="128">
                  <c:v>145.5</c:v>
                </c:pt>
                <c:pt idx="129">
                  <c:v>147</c:v>
                </c:pt>
                <c:pt idx="130">
                  <c:v>148.6</c:v>
                </c:pt>
                <c:pt idx="131">
                  <c:v>150.2</c:v>
                </c:pt>
                <c:pt idx="132">
                  <c:v>151.7</c:v>
                </c:pt>
                <c:pt idx="133">
                  <c:v>153.3</c:v>
                </c:pt>
                <c:pt idx="134">
                  <c:v>154.8</c:v>
                </c:pt>
                <c:pt idx="135">
                  <c:v>156.2</c:v>
                </c:pt>
                <c:pt idx="136">
                  <c:v>158.1</c:v>
                </c:pt>
                <c:pt idx="137">
                  <c:v>160.1</c:v>
                </c:pt>
                <c:pt idx="138">
                  <c:v>162.2</c:v>
                </c:pt>
                <c:pt idx="139">
                  <c:v>164.3</c:v>
                </c:pt>
                <c:pt idx="140">
                  <c:v>166.5</c:v>
                </c:pt>
                <c:pt idx="141">
                  <c:v>168.7</c:v>
                </c:pt>
                <c:pt idx="142">
                  <c:v>171</c:v>
                </c:pt>
                <c:pt idx="143">
                  <c:v>173.6</c:v>
                </c:pt>
                <c:pt idx="144">
                  <c:v>176.2</c:v>
                </c:pt>
                <c:pt idx="145">
                  <c:v>178.5</c:v>
                </c:pt>
                <c:pt idx="146">
                  <c:v>180.8</c:v>
                </c:pt>
                <c:pt idx="147">
                  <c:v>183.2</c:v>
                </c:pt>
                <c:pt idx="148">
                  <c:v>185.2</c:v>
                </c:pt>
                <c:pt idx="149">
                  <c:v>187</c:v>
                </c:pt>
                <c:pt idx="150">
                  <c:v>188.8</c:v>
                </c:pt>
                <c:pt idx="151">
                  <c:v>190.6</c:v>
                </c:pt>
                <c:pt idx="152">
                  <c:v>192.4</c:v>
                </c:pt>
                <c:pt idx="153">
                  <c:v>194.1</c:v>
                </c:pt>
                <c:pt idx="154">
                  <c:v>195.8</c:v>
                </c:pt>
                <c:pt idx="155">
                  <c:v>197.2</c:v>
                </c:pt>
                <c:pt idx="156">
                  <c:v>198.6</c:v>
                </c:pt>
              </c:numCache>
            </c:numRef>
          </c:val>
          <c:smooth val="0"/>
        </c:ser>
        <c:axId val="62371904"/>
        <c:axId val="24476225"/>
      </c:lineChart>
      <c:catAx>
        <c:axId val="52137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582535"/>
        <c:crossesAt val="20"/>
        <c:auto val="0"/>
        <c:lblOffset val="100"/>
        <c:tickLblSkip val="6"/>
        <c:tickMarkSkip val="12"/>
        <c:noMultiLvlLbl val="0"/>
      </c:catAx>
      <c:valAx>
        <c:axId val="66582535"/>
        <c:scaling>
          <c:orientation val="minMax"/>
          <c:max val="2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137302"/>
        <c:crossesAt val="1"/>
        <c:crossBetween val="between"/>
        <c:dispUnits/>
        <c:majorUnit val="20"/>
        <c:minorUnit val="10"/>
      </c:valAx>
      <c:catAx>
        <c:axId val="62371904"/>
        <c:scaling>
          <c:orientation val="minMax"/>
        </c:scaling>
        <c:axPos val="b"/>
        <c:delete val="1"/>
        <c:majorTickMark val="in"/>
        <c:minorTickMark val="none"/>
        <c:tickLblPos val="nextTo"/>
        <c:crossAx val="24476225"/>
        <c:crosses val="autoZero"/>
        <c:auto val="1"/>
        <c:lblOffset val="100"/>
        <c:noMultiLvlLbl val="0"/>
      </c:catAx>
      <c:valAx>
        <c:axId val="24476225"/>
        <c:scaling>
          <c:orientation val="minMax"/>
          <c:max val="2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371904"/>
        <c:crosses val="max"/>
        <c:crossBetween val="between"/>
        <c:dispUnits/>
        <c:majorUnit val="20"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7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D46" sqref="D46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2.75">
      <c r="A3" s="45" t="s">
        <v>78</v>
      </c>
      <c r="B3" s="46"/>
      <c r="C3" s="46"/>
      <c r="D3" s="46"/>
      <c r="E3" s="47"/>
      <c r="F3" s="47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48"/>
      <c r="B4" s="46"/>
      <c r="C4" s="46"/>
      <c r="D4" s="46"/>
      <c r="E4" s="47"/>
      <c r="F4" s="47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48"/>
      <c r="B5" s="46"/>
      <c r="C5" s="46"/>
      <c r="D5" s="49" t="s">
        <v>72</v>
      </c>
      <c r="E5" s="17" t="s">
        <v>33</v>
      </c>
      <c r="F5" s="18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48"/>
      <c r="B6" s="46"/>
      <c r="C6" s="46"/>
      <c r="D6" s="50" t="s">
        <v>73</v>
      </c>
      <c r="E6" s="24" t="s">
        <v>74</v>
      </c>
      <c r="F6" s="23" t="s">
        <v>75</v>
      </c>
      <c r="G6" s="24" t="s">
        <v>76</v>
      </c>
      <c r="H6" s="24" t="s">
        <v>77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136.1</v>
      </c>
      <c r="E7" s="36">
        <v>7.9</v>
      </c>
      <c r="F7" s="37" t="s">
        <v>79</v>
      </c>
      <c r="G7" s="35">
        <v>13.6</v>
      </c>
      <c r="H7" s="37" t="s">
        <v>80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141.8</v>
      </c>
      <c r="E8" s="36">
        <v>10.1</v>
      </c>
      <c r="F8" s="37" t="s">
        <v>81</v>
      </c>
      <c r="G8" s="36">
        <v>13.8</v>
      </c>
      <c r="H8" s="37" t="s">
        <v>82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117.5</v>
      </c>
      <c r="E9" s="36">
        <v>0.3</v>
      </c>
      <c r="F9" s="37" t="s">
        <v>83</v>
      </c>
      <c r="G9" s="35">
        <v>13.1</v>
      </c>
      <c r="H9" s="37" t="s">
        <v>84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7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7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8"/>
      <c r="B15" s="39"/>
      <c r="C15" s="39"/>
      <c r="D15" s="39"/>
      <c r="E15" s="39"/>
      <c r="F15" s="40"/>
      <c r="G15" s="40"/>
      <c r="H15" s="40"/>
      <c r="I15" s="40"/>
      <c r="J15" s="41"/>
      <c r="K15" s="8"/>
      <c r="L15" s="8"/>
      <c r="M15" s="8"/>
      <c r="N15" s="8"/>
      <c r="O15" s="8"/>
    </row>
    <row r="16" spans="1:15" ht="12.75">
      <c r="A16" s="8"/>
      <c r="B16" s="44"/>
      <c r="C16" s="44"/>
      <c r="D16" s="44"/>
      <c r="E16" s="44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4"/>
      <c r="C17" s="44"/>
      <c r="D17" s="44"/>
      <c r="E17" s="44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4"/>
      <c r="C18" s="44"/>
      <c r="D18" s="44"/>
      <c r="E18" s="44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4"/>
      <c r="C19" s="44"/>
      <c r="D19" s="44"/>
      <c r="E19" s="44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4"/>
      <c r="C20" s="44"/>
      <c r="D20" s="44"/>
      <c r="E20" s="44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4"/>
      <c r="C21" s="44"/>
      <c r="D21" s="44"/>
      <c r="E21" s="44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4"/>
      <c r="C22" s="44"/>
      <c r="D22" s="44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4"/>
      <c r="C23" s="44"/>
      <c r="D23" s="44"/>
      <c r="E23" s="44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4"/>
      <c r="C24" s="44"/>
      <c r="D24" s="44"/>
      <c r="E24" s="44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4"/>
      <c r="C25" s="44"/>
      <c r="D25" s="44"/>
      <c r="E25" s="44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4"/>
      <c r="C26" s="44"/>
      <c r="D26" s="44"/>
      <c r="E26" s="4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4"/>
      <c r="C27" s="44"/>
      <c r="D27" s="44"/>
      <c r="E27" s="4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4"/>
      <c r="C28" s="44"/>
      <c r="D28" s="44"/>
      <c r="E28" s="4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4"/>
      <c r="C29" s="44"/>
      <c r="D29" s="44"/>
      <c r="E29" s="44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4"/>
      <c r="C30" s="44"/>
      <c r="D30" s="44"/>
      <c r="E30" s="44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4"/>
      <c r="C31" s="44"/>
      <c r="D31" s="44"/>
      <c r="E31" s="44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65"/>
  <sheetViews>
    <sheetView zoomScaleSheetLayoutView="100" workbookViewId="0" topLeftCell="A1">
      <pane ySplit="5" topLeftCell="BM12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6.25390625" style="5" customWidth="1"/>
    <col min="2" max="2" width="5.125" style="5" customWidth="1"/>
    <col min="3" max="3" width="12.00390625" style="6" customWidth="1"/>
    <col min="4" max="4" width="12.625" style="6" customWidth="1"/>
    <col min="5" max="6" width="12.00390625" style="6" customWidth="1"/>
    <col min="7" max="7" width="12.625" style="6" customWidth="1"/>
    <col min="8" max="8" width="11.375" style="6" customWidth="1"/>
    <col min="9" max="9" width="12.125" style="6" customWidth="1"/>
    <col min="10" max="10" width="12.625" style="6" customWidth="1"/>
    <col min="11" max="11" width="12.37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52">
        <v>38.2</v>
      </c>
      <c r="D6" s="52">
        <v>56</v>
      </c>
      <c r="E6" s="52">
        <v>56</v>
      </c>
      <c r="F6" s="52">
        <v>39.2</v>
      </c>
      <c r="G6" s="52">
        <v>51.6</v>
      </c>
      <c r="H6" s="52">
        <v>51.3</v>
      </c>
      <c r="I6" s="52">
        <v>34.9</v>
      </c>
      <c r="J6" s="52">
        <v>70.3</v>
      </c>
      <c r="K6" s="52">
        <v>70.5</v>
      </c>
      <c r="L6" s="6"/>
    </row>
    <row r="7" spans="1:12" ht="12.75">
      <c r="A7" s="25"/>
      <c r="B7" s="25" t="s">
        <v>44</v>
      </c>
      <c r="C7" s="52">
        <v>41.5</v>
      </c>
      <c r="D7" s="52">
        <v>56.7</v>
      </c>
      <c r="E7" s="52">
        <v>56.3</v>
      </c>
      <c r="F7" s="52">
        <v>40.5</v>
      </c>
      <c r="G7" s="52">
        <v>52.2</v>
      </c>
      <c r="H7" s="52">
        <v>51.6</v>
      </c>
      <c r="I7" s="52">
        <v>47.8</v>
      </c>
      <c r="J7" s="52">
        <v>72</v>
      </c>
      <c r="K7" s="52">
        <v>70.9</v>
      </c>
      <c r="L7" s="6"/>
    </row>
    <row r="8" spans="1:12" ht="12.75">
      <c r="A8" s="25"/>
      <c r="B8" s="25" t="s">
        <v>45</v>
      </c>
      <c r="C8" s="52">
        <v>50.4</v>
      </c>
      <c r="D8" s="52">
        <v>56.3</v>
      </c>
      <c r="E8" s="52">
        <v>56.5</v>
      </c>
      <c r="F8" s="52">
        <v>48.3</v>
      </c>
      <c r="G8" s="52">
        <v>51.9</v>
      </c>
      <c r="H8" s="52">
        <v>51.8</v>
      </c>
      <c r="I8" s="52">
        <v>64</v>
      </c>
      <c r="J8" s="52">
        <v>71.7</v>
      </c>
      <c r="K8" s="52">
        <v>71.2</v>
      </c>
      <c r="L8" s="6"/>
    </row>
    <row r="9" spans="1:12" ht="12.75">
      <c r="A9" s="25"/>
      <c r="B9" s="25" t="s">
        <v>46</v>
      </c>
      <c r="C9" s="52">
        <v>44.4</v>
      </c>
      <c r="D9" s="52">
        <v>56.7</v>
      </c>
      <c r="E9" s="52">
        <v>56.8</v>
      </c>
      <c r="F9" s="52">
        <v>42.6</v>
      </c>
      <c r="G9" s="52">
        <v>51.5</v>
      </c>
      <c r="H9" s="52">
        <v>52.1</v>
      </c>
      <c r="I9" s="52">
        <v>53.4</v>
      </c>
      <c r="J9" s="52">
        <v>71.4</v>
      </c>
      <c r="K9" s="52">
        <v>71.5</v>
      </c>
      <c r="L9" s="6"/>
    </row>
    <row r="10" spans="1:12" ht="12.75">
      <c r="A10" s="25"/>
      <c r="B10" s="25" t="s">
        <v>47</v>
      </c>
      <c r="C10" s="52">
        <v>55.4</v>
      </c>
      <c r="D10" s="52">
        <v>57.4</v>
      </c>
      <c r="E10" s="52">
        <v>57.1</v>
      </c>
      <c r="F10" s="52">
        <v>52.1</v>
      </c>
      <c r="G10" s="52">
        <v>52.3</v>
      </c>
      <c r="H10" s="52">
        <v>52.4</v>
      </c>
      <c r="I10" s="52">
        <v>69</v>
      </c>
      <c r="J10" s="52">
        <v>72</v>
      </c>
      <c r="K10" s="52">
        <v>71.7</v>
      </c>
      <c r="L10" s="6"/>
    </row>
    <row r="11" spans="1:12" ht="12.75">
      <c r="A11" s="25"/>
      <c r="B11" s="25" t="s">
        <v>48</v>
      </c>
      <c r="C11" s="52">
        <v>70</v>
      </c>
      <c r="D11" s="52">
        <v>58</v>
      </c>
      <c r="E11" s="52">
        <v>57.3</v>
      </c>
      <c r="F11" s="52">
        <v>62.9</v>
      </c>
      <c r="G11" s="52">
        <v>53.7</v>
      </c>
      <c r="H11" s="52">
        <v>52.7</v>
      </c>
      <c r="I11" s="52">
        <v>99</v>
      </c>
      <c r="J11" s="52">
        <v>72.8</v>
      </c>
      <c r="K11" s="52">
        <v>71.8</v>
      </c>
      <c r="L11" s="6"/>
    </row>
    <row r="12" spans="1:12" ht="12.75">
      <c r="A12" s="25"/>
      <c r="B12" s="25" t="s">
        <v>49</v>
      </c>
      <c r="C12" s="52">
        <v>58.7</v>
      </c>
      <c r="D12" s="52">
        <v>56.4</v>
      </c>
      <c r="E12" s="52">
        <v>57.3</v>
      </c>
      <c r="F12" s="52">
        <v>51.5</v>
      </c>
      <c r="G12" s="52">
        <v>51.6</v>
      </c>
      <c r="H12" s="52">
        <v>52.9</v>
      </c>
      <c r="I12" s="52">
        <v>86.2</v>
      </c>
      <c r="J12" s="52">
        <v>71.5</v>
      </c>
      <c r="K12" s="52">
        <v>71.8</v>
      </c>
      <c r="L12" s="6"/>
    </row>
    <row r="13" spans="1:12" ht="12.75">
      <c r="A13" s="25"/>
      <c r="B13" s="25" t="s">
        <v>50</v>
      </c>
      <c r="C13" s="52">
        <v>68.6</v>
      </c>
      <c r="D13" s="52">
        <v>58.4</v>
      </c>
      <c r="E13" s="52">
        <v>57.2</v>
      </c>
      <c r="F13" s="52">
        <v>60.3</v>
      </c>
      <c r="G13" s="52">
        <v>54.3</v>
      </c>
      <c r="H13" s="52">
        <v>53.2</v>
      </c>
      <c r="I13" s="52">
        <v>100.3</v>
      </c>
      <c r="J13" s="52">
        <v>72.8</v>
      </c>
      <c r="K13" s="52">
        <v>71.7</v>
      </c>
      <c r="L13" s="6"/>
    </row>
    <row r="14" spans="1:12" ht="12.75">
      <c r="A14" s="25"/>
      <c r="B14" s="25" t="s">
        <v>51</v>
      </c>
      <c r="C14" s="52">
        <v>64.9</v>
      </c>
      <c r="D14" s="52">
        <v>56.7</v>
      </c>
      <c r="E14" s="52">
        <v>57</v>
      </c>
      <c r="F14" s="52">
        <v>59.6</v>
      </c>
      <c r="G14" s="52">
        <v>53.2</v>
      </c>
      <c r="H14" s="52">
        <v>53.4</v>
      </c>
      <c r="I14" s="52">
        <v>85</v>
      </c>
      <c r="J14" s="52">
        <v>70.8</v>
      </c>
      <c r="K14" s="52">
        <v>71.6</v>
      </c>
      <c r="L14" s="6"/>
    </row>
    <row r="15" spans="1:12" ht="12.75">
      <c r="A15" s="25"/>
      <c r="B15" s="25" t="s">
        <v>52</v>
      </c>
      <c r="C15" s="52">
        <v>67.3</v>
      </c>
      <c r="D15" s="52">
        <v>56.4</v>
      </c>
      <c r="E15" s="52">
        <v>56.9</v>
      </c>
      <c r="F15" s="52">
        <v>61</v>
      </c>
      <c r="G15" s="52">
        <v>53</v>
      </c>
      <c r="H15" s="52">
        <v>53.6</v>
      </c>
      <c r="I15" s="52">
        <v>91.9</v>
      </c>
      <c r="J15" s="52">
        <v>71.6</v>
      </c>
      <c r="K15" s="52">
        <v>71.5</v>
      </c>
      <c r="L15" s="6"/>
    </row>
    <row r="16" spans="1:12" ht="12.75">
      <c r="A16" s="25"/>
      <c r="B16" s="25" t="s">
        <v>53</v>
      </c>
      <c r="C16" s="52">
        <v>61.8</v>
      </c>
      <c r="D16" s="52">
        <v>56.8</v>
      </c>
      <c r="E16" s="52">
        <v>57</v>
      </c>
      <c r="F16" s="52">
        <v>57.6</v>
      </c>
      <c r="G16" s="52">
        <v>53.8</v>
      </c>
      <c r="H16" s="52">
        <v>53.9</v>
      </c>
      <c r="I16" s="52">
        <v>78.7</v>
      </c>
      <c r="J16" s="52">
        <v>72</v>
      </c>
      <c r="K16" s="52">
        <v>71.4</v>
      </c>
      <c r="L16" s="6"/>
    </row>
    <row r="17" spans="1:12" ht="12.75">
      <c r="A17" s="25"/>
      <c r="B17" s="25" t="s">
        <v>54</v>
      </c>
      <c r="C17" s="52">
        <v>57.4</v>
      </c>
      <c r="D17" s="52">
        <v>56.8</v>
      </c>
      <c r="E17" s="52">
        <v>57.4</v>
      </c>
      <c r="F17" s="52">
        <v>56.9</v>
      </c>
      <c r="G17" s="52">
        <v>53.1</v>
      </c>
      <c r="H17" s="52">
        <v>54.4</v>
      </c>
      <c r="I17" s="52">
        <v>59.7</v>
      </c>
      <c r="J17" s="52">
        <v>69.7</v>
      </c>
      <c r="K17" s="52">
        <v>71.3</v>
      </c>
      <c r="L17" s="6"/>
    </row>
    <row r="18" spans="1:12" ht="12.75">
      <c r="A18" s="25" t="s">
        <v>55</v>
      </c>
      <c r="B18" s="25" t="s">
        <v>43</v>
      </c>
      <c r="C18" s="52">
        <v>41.3</v>
      </c>
      <c r="D18" s="52">
        <v>57.9</v>
      </c>
      <c r="E18" s="52">
        <v>58.1</v>
      </c>
      <c r="F18" s="52">
        <v>43.1</v>
      </c>
      <c r="G18" s="52">
        <v>55.5</v>
      </c>
      <c r="H18" s="52">
        <v>55.1</v>
      </c>
      <c r="I18" s="52">
        <v>35.3</v>
      </c>
      <c r="J18" s="52">
        <v>73.4</v>
      </c>
      <c r="K18" s="52">
        <v>71.3</v>
      </c>
      <c r="L18" s="6"/>
    </row>
    <row r="19" spans="1:12" ht="12.75">
      <c r="A19" s="25"/>
      <c r="B19" s="25" t="s">
        <v>44</v>
      </c>
      <c r="C19" s="52">
        <v>44</v>
      </c>
      <c r="D19" s="52">
        <v>59.2</v>
      </c>
      <c r="E19" s="52">
        <v>58.9</v>
      </c>
      <c r="F19" s="52">
        <v>44.8</v>
      </c>
      <c r="G19" s="52">
        <v>56.2</v>
      </c>
      <c r="H19" s="52">
        <v>55.9</v>
      </c>
      <c r="I19" s="52">
        <v>42.8</v>
      </c>
      <c r="J19" s="52">
        <v>69.8</v>
      </c>
      <c r="K19" s="52">
        <v>71.2</v>
      </c>
      <c r="L19" s="6"/>
    </row>
    <row r="20" spans="1:12" ht="12.75">
      <c r="A20" s="25"/>
      <c r="B20" s="25" t="s">
        <v>45</v>
      </c>
      <c r="C20" s="52">
        <v>51.1</v>
      </c>
      <c r="D20" s="52">
        <v>60.5</v>
      </c>
      <c r="E20" s="52">
        <v>59.6</v>
      </c>
      <c r="F20" s="52">
        <v>50.1</v>
      </c>
      <c r="G20" s="52">
        <v>56.6</v>
      </c>
      <c r="H20" s="52">
        <v>56.5</v>
      </c>
      <c r="I20" s="52">
        <v>59.2</v>
      </c>
      <c r="J20" s="52">
        <v>71.8</v>
      </c>
      <c r="K20" s="52">
        <v>71.1</v>
      </c>
      <c r="L20" s="6"/>
    </row>
    <row r="21" spans="1:12" ht="12.75">
      <c r="A21" s="25"/>
      <c r="B21" s="25" t="s">
        <v>46</v>
      </c>
      <c r="C21" s="52">
        <v>49.7</v>
      </c>
      <c r="D21" s="52">
        <v>59.6</v>
      </c>
      <c r="E21" s="52">
        <v>59.8</v>
      </c>
      <c r="F21" s="52">
        <v>49.5</v>
      </c>
      <c r="G21" s="52">
        <v>58.2</v>
      </c>
      <c r="H21" s="52">
        <v>57.1</v>
      </c>
      <c r="I21" s="52">
        <v>51.9</v>
      </c>
      <c r="J21" s="52">
        <v>70.2</v>
      </c>
      <c r="K21" s="52">
        <v>71.1</v>
      </c>
      <c r="L21" s="6"/>
    </row>
    <row r="22" spans="1:12" ht="12.75">
      <c r="A22" s="25"/>
      <c r="B22" s="25" t="s">
        <v>47</v>
      </c>
      <c r="C22" s="52">
        <v>58.3</v>
      </c>
      <c r="D22" s="52">
        <v>59.5</v>
      </c>
      <c r="E22" s="52">
        <v>60.1</v>
      </c>
      <c r="F22" s="52">
        <v>56.7</v>
      </c>
      <c r="G22" s="52">
        <v>56.8</v>
      </c>
      <c r="H22" s="52">
        <v>57.6</v>
      </c>
      <c r="I22" s="52">
        <v>64.9</v>
      </c>
      <c r="J22" s="52">
        <v>71.9</v>
      </c>
      <c r="K22" s="52">
        <v>71</v>
      </c>
      <c r="L22" s="6"/>
    </row>
    <row r="23" spans="1:12" ht="12.75">
      <c r="A23" s="25"/>
      <c r="B23" s="25" t="s">
        <v>48</v>
      </c>
      <c r="C23" s="52">
        <v>68.5</v>
      </c>
      <c r="D23" s="52">
        <v>60.4</v>
      </c>
      <c r="E23" s="52">
        <v>60.7</v>
      </c>
      <c r="F23" s="52">
        <v>63.2</v>
      </c>
      <c r="G23" s="52">
        <v>57</v>
      </c>
      <c r="H23" s="52">
        <v>58.2</v>
      </c>
      <c r="I23" s="52">
        <v>89.2</v>
      </c>
      <c r="J23" s="52">
        <v>69.6</v>
      </c>
      <c r="K23" s="52">
        <v>71</v>
      </c>
      <c r="L23" s="6"/>
    </row>
    <row r="24" spans="1:12" ht="12.75">
      <c r="A24" s="25"/>
      <c r="B24" s="25" t="s">
        <v>49</v>
      </c>
      <c r="C24" s="52">
        <v>67.9</v>
      </c>
      <c r="D24" s="52">
        <v>61.6</v>
      </c>
      <c r="E24" s="52">
        <v>61.4</v>
      </c>
      <c r="F24" s="52">
        <v>63.2</v>
      </c>
      <c r="G24" s="52">
        <v>59.9</v>
      </c>
      <c r="H24" s="52">
        <v>58.9</v>
      </c>
      <c r="I24" s="52">
        <v>84.9</v>
      </c>
      <c r="J24" s="52">
        <v>70.4</v>
      </c>
      <c r="K24" s="52">
        <v>71.1</v>
      </c>
      <c r="L24" s="6"/>
    </row>
    <row r="25" spans="1:12" ht="12.75">
      <c r="A25" s="25"/>
      <c r="B25" s="25" t="s">
        <v>50</v>
      </c>
      <c r="C25" s="52">
        <v>70.3</v>
      </c>
      <c r="D25" s="52">
        <v>61.9</v>
      </c>
      <c r="E25" s="52">
        <v>62.3</v>
      </c>
      <c r="F25" s="52">
        <v>63.6</v>
      </c>
      <c r="G25" s="52">
        <v>59.1</v>
      </c>
      <c r="H25" s="52">
        <v>59.7</v>
      </c>
      <c r="I25" s="52">
        <v>95.2</v>
      </c>
      <c r="J25" s="52">
        <v>71.5</v>
      </c>
      <c r="K25" s="52">
        <v>71.3</v>
      </c>
      <c r="L25" s="6"/>
    </row>
    <row r="26" spans="1:12" ht="12.75">
      <c r="A26" s="25"/>
      <c r="B26" s="25" t="s">
        <v>51</v>
      </c>
      <c r="C26" s="52">
        <v>74</v>
      </c>
      <c r="D26" s="52">
        <v>63.8</v>
      </c>
      <c r="E26" s="52">
        <v>63.1</v>
      </c>
      <c r="F26" s="52">
        <v>68.7</v>
      </c>
      <c r="G26" s="52">
        <v>61.2</v>
      </c>
      <c r="H26" s="52">
        <v>60.5</v>
      </c>
      <c r="I26" s="52">
        <v>94</v>
      </c>
      <c r="J26" s="52">
        <v>72</v>
      </c>
      <c r="K26" s="52">
        <v>71.6</v>
      </c>
      <c r="L26" s="6"/>
    </row>
    <row r="27" spans="1:12" ht="12.75">
      <c r="A27" s="25"/>
      <c r="B27" s="25" t="s">
        <v>52</v>
      </c>
      <c r="C27" s="52">
        <v>78.7</v>
      </c>
      <c r="D27" s="52">
        <v>64.1</v>
      </c>
      <c r="E27" s="52">
        <v>63.7</v>
      </c>
      <c r="F27" s="52">
        <v>73.5</v>
      </c>
      <c r="G27" s="52">
        <v>62</v>
      </c>
      <c r="H27" s="52">
        <v>61.1</v>
      </c>
      <c r="I27" s="52">
        <v>98.4</v>
      </c>
      <c r="J27" s="52">
        <v>71.1</v>
      </c>
      <c r="K27" s="52">
        <v>71.8</v>
      </c>
      <c r="L27" s="6"/>
    </row>
    <row r="28" spans="1:12" ht="12.75">
      <c r="A28" s="25"/>
      <c r="B28" s="25" t="s">
        <v>53</v>
      </c>
      <c r="C28" s="52">
        <v>67.7</v>
      </c>
      <c r="D28" s="52">
        <v>64.1</v>
      </c>
      <c r="E28" s="52">
        <v>64</v>
      </c>
      <c r="F28" s="52">
        <v>64.1</v>
      </c>
      <c r="G28" s="52">
        <v>61</v>
      </c>
      <c r="H28" s="52">
        <v>61.6</v>
      </c>
      <c r="I28" s="52">
        <v>82.4</v>
      </c>
      <c r="J28" s="52">
        <v>72.7</v>
      </c>
      <c r="K28" s="52">
        <v>72</v>
      </c>
      <c r="L28" s="6"/>
    </row>
    <row r="29" spans="1:12" ht="12.75">
      <c r="A29" s="25"/>
      <c r="B29" s="25" t="s">
        <v>54</v>
      </c>
      <c r="C29" s="52">
        <v>69.1</v>
      </c>
      <c r="D29" s="52">
        <v>64.1</v>
      </c>
      <c r="E29" s="52">
        <v>64.2</v>
      </c>
      <c r="F29" s="52">
        <v>69</v>
      </c>
      <c r="G29" s="52">
        <v>62.3</v>
      </c>
      <c r="H29" s="52">
        <v>62.1</v>
      </c>
      <c r="I29" s="52">
        <v>69.3</v>
      </c>
      <c r="J29" s="52">
        <v>72.7</v>
      </c>
      <c r="K29" s="52">
        <v>72.1</v>
      </c>
      <c r="L29" s="6"/>
    </row>
    <row r="30" spans="1:12" ht="12.75">
      <c r="A30" s="25" t="s">
        <v>56</v>
      </c>
      <c r="B30" s="25" t="s">
        <v>43</v>
      </c>
      <c r="C30" s="52">
        <v>43.8</v>
      </c>
      <c r="D30" s="52">
        <v>64.6</v>
      </c>
      <c r="E30" s="52">
        <v>64.5</v>
      </c>
      <c r="F30" s="52">
        <v>47.4</v>
      </c>
      <c r="G30" s="52">
        <v>62.9</v>
      </c>
      <c r="H30" s="52">
        <v>62.7</v>
      </c>
      <c r="I30" s="52">
        <v>31.3</v>
      </c>
      <c r="J30" s="52">
        <v>69.2</v>
      </c>
      <c r="K30" s="52">
        <v>72.4</v>
      </c>
      <c r="L30" s="6"/>
    </row>
    <row r="31" spans="1:12" ht="12.75">
      <c r="A31" s="25"/>
      <c r="B31" s="25" t="s">
        <v>44</v>
      </c>
      <c r="C31" s="52">
        <v>46.8</v>
      </c>
      <c r="D31" s="52">
        <v>64.1</v>
      </c>
      <c r="E31" s="52">
        <v>64.9</v>
      </c>
      <c r="F31" s="52">
        <v>48.5</v>
      </c>
      <c r="G31" s="52">
        <v>61.7</v>
      </c>
      <c r="H31" s="52">
        <v>63.3</v>
      </c>
      <c r="I31" s="52">
        <v>42</v>
      </c>
      <c r="J31" s="52">
        <v>74.1</v>
      </c>
      <c r="K31" s="52">
        <v>72.9</v>
      </c>
      <c r="L31" s="6"/>
    </row>
    <row r="32" spans="1:12" ht="12.75">
      <c r="A32" s="25"/>
      <c r="B32" s="25" t="s">
        <v>45</v>
      </c>
      <c r="C32" s="52">
        <v>52.5</v>
      </c>
      <c r="D32" s="52">
        <v>64.9</v>
      </c>
      <c r="E32" s="52">
        <v>65.8</v>
      </c>
      <c r="F32" s="52">
        <v>52.6</v>
      </c>
      <c r="G32" s="52">
        <v>63.1</v>
      </c>
      <c r="H32" s="52">
        <v>64.1</v>
      </c>
      <c r="I32" s="52">
        <v>54.9</v>
      </c>
      <c r="J32" s="52">
        <v>72</v>
      </c>
      <c r="K32" s="52">
        <v>73.4</v>
      </c>
      <c r="L32" s="6"/>
    </row>
    <row r="33" spans="1:12" ht="12.75">
      <c r="A33" s="25"/>
      <c r="B33" s="25" t="s">
        <v>46</v>
      </c>
      <c r="C33" s="52">
        <v>58.8</v>
      </c>
      <c r="D33" s="52">
        <v>68</v>
      </c>
      <c r="E33" s="52">
        <v>67</v>
      </c>
      <c r="F33" s="52">
        <v>60</v>
      </c>
      <c r="G33" s="52">
        <v>66.9</v>
      </c>
      <c r="H33" s="52">
        <v>65.2</v>
      </c>
      <c r="I33" s="52">
        <v>55.1</v>
      </c>
      <c r="J33" s="52">
        <v>74.4</v>
      </c>
      <c r="K33" s="52">
        <v>74.1</v>
      </c>
      <c r="L33" s="6"/>
    </row>
    <row r="34" spans="1:12" ht="12.75">
      <c r="A34" s="25"/>
      <c r="B34" s="25" t="s">
        <v>47</v>
      </c>
      <c r="C34" s="52">
        <v>63.4</v>
      </c>
      <c r="D34" s="52">
        <v>67.8</v>
      </c>
      <c r="E34" s="52">
        <v>68.1</v>
      </c>
      <c r="F34" s="52">
        <v>63.7</v>
      </c>
      <c r="G34" s="52">
        <v>65</v>
      </c>
      <c r="H34" s="52">
        <v>66.1</v>
      </c>
      <c r="I34" s="52">
        <v>62.5</v>
      </c>
      <c r="J34" s="52">
        <v>73.4</v>
      </c>
      <c r="K34" s="52">
        <v>74.9</v>
      </c>
      <c r="L34" s="6"/>
    </row>
    <row r="35" spans="1:12" ht="12.75">
      <c r="A35" s="25"/>
      <c r="B35" s="25" t="s">
        <v>48</v>
      </c>
      <c r="C35" s="52">
        <v>80.3</v>
      </c>
      <c r="D35" s="52">
        <v>68.7</v>
      </c>
      <c r="E35" s="52">
        <v>69.2</v>
      </c>
      <c r="F35" s="52">
        <v>75.5</v>
      </c>
      <c r="G35" s="52">
        <v>66.5</v>
      </c>
      <c r="H35" s="52">
        <v>67.2</v>
      </c>
      <c r="I35" s="52">
        <v>98.6</v>
      </c>
      <c r="J35" s="52">
        <v>76.4</v>
      </c>
      <c r="K35" s="52">
        <v>75.7</v>
      </c>
      <c r="L35" s="6"/>
    </row>
    <row r="36" spans="1:12" ht="12.75">
      <c r="A36" s="25"/>
      <c r="B36" s="25" t="s">
        <v>49</v>
      </c>
      <c r="C36" s="52">
        <v>79.1</v>
      </c>
      <c r="D36" s="52">
        <v>71.8</v>
      </c>
      <c r="E36" s="52">
        <v>70.4</v>
      </c>
      <c r="F36" s="52">
        <v>73.8</v>
      </c>
      <c r="G36" s="52">
        <v>69.8</v>
      </c>
      <c r="H36" s="52">
        <v>68.4</v>
      </c>
      <c r="I36" s="52">
        <v>98.3</v>
      </c>
      <c r="J36" s="52">
        <v>78.1</v>
      </c>
      <c r="K36" s="52">
        <v>76.6</v>
      </c>
      <c r="L36" s="6"/>
    </row>
    <row r="37" spans="1:12" ht="12.75">
      <c r="A37" s="25"/>
      <c r="B37" s="25" t="s">
        <v>50</v>
      </c>
      <c r="C37" s="52">
        <v>76.9</v>
      </c>
      <c r="D37" s="52">
        <v>70.7</v>
      </c>
      <c r="E37" s="52">
        <v>71.3</v>
      </c>
      <c r="F37" s="52">
        <v>72</v>
      </c>
      <c r="G37" s="52">
        <v>69.1</v>
      </c>
      <c r="H37" s="52">
        <v>69.4</v>
      </c>
      <c r="I37" s="52">
        <v>94</v>
      </c>
      <c r="J37" s="52">
        <v>75</v>
      </c>
      <c r="K37" s="52">
        <v>77.4</v>
      </c>
      <c r="L37" s="6"/>
    </row>
    <row r="38" spans="1:12" ht="12.75">
      <c r="A38" s="25"/>
      <c r="B38" s="25" t="s">
        <v>51</v>
      </c>
      <c r="C38" s="52">
        <v>86.3</v>
      </c>
      <c r="D38" s="52">
        <v>72.2</v>
      </c>
      <c r="E38" s="52">
        <v>72.3</v>
      </c>
      <c r="F38" s="52">
        <v>81.4</v>
      </c>
      <c r="G38" s="52">
        <v>71</v>
      </c>
      <c r="H38" s="52">
        <v>70.3</v>
      </c>
      <c r="I38" s="52">
        <v>103.9</v>
      </c>
      <c r="J38" s="52">
        <v>78.5</v>
      </c>
      <c r="K38" s="52">
        <v>78.3</v>
      </c>
      <c r="L38" s="6"/>
    </row>
    <row r="39" spans="1:12" ht="12.75">
      <c r="A39" s="25"/>
      <c r="B39" s="25" t="s">
        <v>52</v>
      </c>
      <c r="C39" s="52">
        <v>90</v>
      </c>
      <c r="D39" s="52">
        <v>73.6</v>
      </c>
      <c r="E39" s="52">
        <v>73.3</v>
      </c>
      <c r="F39" s="52">
        <v>84.1</v>
      </c>
      <c r="G39" s="52">
        <v>70.9</v>
      </c>
      <c r="H39" s="52">
        <v>71.2</v>
      </c>
      <c r="I39" s="52">
        <v>112.2</v>
      </c>
      <c r="J39" s="52">
        <v>80.9</v>
      </c>
      <c r="K39" s="52">
        <v>79.3</v>
      </c>
      <c r="L39" s="6"/>
    </row>
    <row r="40" spans="1:12" ht="12.75">
      <c r="A40" s="25"/>
      <c r="B40" s="25" t="s">
        <v>53</v>
      </c>
      <c r="C40" s="52">
        <v>76.6</v>
      </c>
      <c r="D40" s="52">
        <v>74</v>
      </c>
      <c r="E40" s="52">
        <v>74.2</v>
      </c>
      <c r="F40" s="52">
        <v>74.3</v>
      </c>
      <c r="G40" s="52">
        <v>72.1</v>
      </c>
      <c r="H40" s="52">
        <v>72.1</v>
      </c>
      <c r="I40" s="52">
        <v>85.7</v>
      </c>
      <c r="J40" s="52">
        <v>78.1</v>
      </c>
      <c r="K40" s="52">
        <v>80.2</v>
      </c>
      <c r="L40" s="6"/>
    </row>
    <row r="41" spans="1:12" ht="12.75">
      <c r="A41" s="25"/>
      <c r="B41" s="25" t="s">
        <v>54</v>
      </c>
      <c r="C41" s="52">
        <v>87.4</v>
      </c>
      <c r="D41" s="52">
        <v>75.1</v>
      </c>
      <c r="E41" s="52">
        <v>75.2</v>
      </c>
      <c r="F41" s="52">
        <v>87.1</v>
      </c>
      <c r="G41" s="52">
        <v>74</v>
      </c>
      <c r="H41" s="52">
        <v>73</v>
      </c>
      <c r="I41" s="52">
        <v>88.5</v>
      </c>
      <c r="J41" s="52">
        <v>81.7</v>
      </c>
      <c r="K41" s="52">
        <v>81.2</v>
      </c>
      <c r="L41" s="6"/>
    </row>
    <row r="42" spans="1:12" ht="12.75">
      <c r="A42" s="25" t="s">
        <v>57</v>
      </c>
      <c r="B42" s="25" t="s">
        <v>43</v>
      </c>
      <c r="C42" s="52">
        <v>50.7</v>
      </c>
      <c r="D42" s="52">
        <v>77.4</v>
      </c>
      <c r="E42" s="52">
        <v>76.1</v>
      </c>
      <c r="F42" s="52">
        <v>53.5</v>
      </c>
      <c r="G42" s="52">
        <v>73.1</v>
      </c>
      <c r="H42" s="52">
        <v>73.8</v>
      </c>
      <c r="I42" s="52">
        <v>41</v>
      </c>
      <c r="J42" s="52">
        <v>84.6</v>
      </c>
      <c r="K42" s="52">
        <v>82.1</v>
      </c>
      <c r="L42" s="6"/>
    </row>
    <row r="43" spans="1:12" ht="12.75">
      <c r="A43" s="25"/>
      <c r="B43" s="25" t="s">
        <v>44</v>
      </c>
      <c r="C43" s="52">
        <v>55.5</v>
      </c>
      <c r="D43" s="52">
        <v>75.8</v>
      </c>
      <c r="E43" s="52">
        <v>76.6</v>
      </c>
      <c r="F43" s="52">
        <v>58.4</v>
      </c>
      <c r="G43" s="52">
        <v>74</v>
      </c>
      <c r="H43" s="52">
        <v>74.6</v>
      </c>
      <c r="I43" s="52">
        <v>46.2</v>
      </c>
      <c r="J43" s="52">
        <v>82.7</v>
      </c>
      <c r="K43" s="52">
        <v>82.8</v>
      </c>
      <c r="L43" s="6"/>
    </row>
    <row r="44" spans="1:12" ht="12.75">
      <c r="A44" s="25"/>
      <c r="B44" s="25" t="s">
        <v>45</v>
      </c>
      <c r="C44" s="52">
        <v>67</v>
      </c>
      <c r="D44" s="52">
        <v>76.4</v>
      </c>
      <c r="E44" s="52">
        <v>77.2</v>
      </c>
      <c r="F44" s="52">
        <v>68.5</v>
      </c>
      <c r="G44" s="52">
        <v>75.2</v>
      </c>
      <c r="H44" s="52">
        <v>75.6</v>
      </c>
      <c r="I44" s="52">
        <v>63.5</v>
      </c>
      <c r="J44" s="52">
        <v>83</v>
      </c>
      <c r="K44" s="52">
        <v>83.5</v>
      </c>
      <c r="L44" s="6"/>
    </row>
    <row r="45" spans="1:12" ht="12.75">
      <c r="A45" s="25"/>
      <c r="B45" s="25" t="s">
        <v>46</v>
      </c>
      <c r="C45" s="52">
        <v>66.9</v>
      </c>
      <c r="D45" s="52">
        <v>78.8</v>
      </c>
      <c r="E45" s="52">
        <v>78.3</v>
      </c>
      <c r="F45" s="52">
        <v>67.4</v>
      </c>
      <c r="G45" s="52">
        <v>76.9</v>
      </c>
      <c r="H45" s="52">
        <v>76.6</v>
      </c>
      <c r="I45" s="52">
        <v>66.4</v>
      </c>
      <c r="J45" s="52">
        <v>85.4</v>
      </c>
      <c r="K45" s="52">
        <v>84.1</v>
      </c>
      <c r="L45" s="6"/>
    </row>
    <row r="46" spans="1:12" ht="12.75">
      <c r="A46" s="25"/>
      <c r="B46" s="25" t="s">
        <v>47</v>
      </c>
      <c r="C46" s="52">
        <v>72.4</v>
      </c>
      <c r="D46" s="52">
        <v>78.8</v>
      </c>
      <c r="E46" s="52">
        <v>79.4</v>
      </c>
      <c r="F46" s="52">
        <v>72.7</v>
      </c>
      <c r="G46" s="52">
        <v>77</v>
      </c>
      <c r="H46" s="52">
        <v>77.7</v>
      </c>
      <c r="I46" s="52">
        <v>72</v>
      </c>
      <c r="J46" s="52">
        <v>83.4</v>
      </c>
      <c r="K46" s="52">
        <v>84.7</v>
      </c>
      <c r="L46" s="6"/>
    </row>
    <row r="47" spans="1:12" ht="12.75">
      <c r="A47" s="25"/>
      <c r="B47" s="25" t="s">
        <v>48</v>
      </c>
      <c r="C47" s="52">
        <v>95.3</v>
      </c>
      <c r="D47" s="52">
        <v>81.6</v>
      </c>
      <c r="E47" s="52">
        <v>80.6</v>
      </c>
      <c r="F47" s="52">
        <v>91.9</v>
      </c>
      <c r="G47" s="52">
        <v>81.1</v>
      </c>
      <c r="H47" s="52">
        <v>78.8</v>
      </c>
      <c r="I47" s="52">
        <v>107.1</v>
      </c>
      <c r="J47" s="52">
        <v>85.6</v>
      </c>
      <c r="K47" s="52">
        <v>85.4</v>
      </c>
      <c r="L47" s="6"/>
    </row>
    <row r="48" spans="1:12" ht="12.75">
      <c r="A48" s="25"/>
      <c r="B48" s="25" t="s">
        <v>49</v>
      </c>
      <c r="C48" s="52">
        <v>89.2</v>
      </c>
      <c r="D48" s="52">
        <v>82</v>
      </c>
      <c r="E48" s="52">
        <v>81.3</v>
      </c>
      <c r="F48" s="52">
        <v>84.2</v>
      </c>
      <c r="G48" s="52">
        <v>80.3</v>
      </c>
      <c r="H48" s="52">
        <v>79.5</v>
      </c>
      <c r="I48" s="52">
        <v>106.6</v>
      </c>
      <c r="J48" s="52">
        <v>86.1</v>
      </c>
      <c r="K48" s="52">
        <v>86.1</v>
      </c>
      <c r="L48" s="6"/>
    </row>
    <row r="49" spans="1:12" ht="12.75">
      <c r="A49" s="25"/>
      <c r="B49" s="25" t="s">
        <v>50</v>
      </c>
      <c r="C49" s="52">
        <v>88.6</v>
      </c>
      <c r="D49" s="52">
        <v>81</v>
      </c>
      <c r="E49" s="52">
        <v>81.6</v>
      </c>
      <c r="F49" s="52">
        <v>81.9</v>
      </c>
      <c r="G49" s="52">
        <v>79.1</v>
      </c>
      <c r="H49" s="52">
        <v>79.9</v>
      </c>
      <c r="I49" s="52">
        <v>112.7</v>
      </c>
      <c r="J49" s="52">
        <v>87.8</v>
      </c>
      <c r="K49" s="52">
        <v>86.7</v>
      </c>
      <c r="L49" s="6"/>
    </row>
    <row r="50" spans="1:12" ht="12.75">
      <c r="A50" s="25"/>
      <c r="B50" s="25" t="s">
        <v>51</v>
      </c>
      <c r="C50" s="52">
        <v>96.8</v>
      </c>
      <c r="D50" s="52">
        <v>82.3</v>
      </c>
      <c r="E50" s="52">
        <v>82.1</v>
      </c>
      <c r="F50" s="52">
        <v>91.3</v>
      </c>
      <c r="G50" s="52">
        <v>80.5</v>
      </c>
      <c r="H50" s="52">
        <v>80.4</v>
      </c>
      <c r="I50" s="52">
        <v>116.6</v>
      </c>
      <c r="J50" s="52">
        <v>87.2</v>
      </c>
      <c r="K50" s="52">
        <v>87.2</v>
      </c>
      <c r="L50" s="6"/>
    </row>
    <row r="51" spans="1:12" ht="12.75">
      <c r="A51" s="25"/>
      <c r="B51" s="25" t="s">
        <v>52</v>
      </c>
      <c r="C51" s="52">
        <v>98.9</v>
      </c>
      <c r="D51" s="52">
        <v>82.8</v>
      </c>
      <c r="E51" s="52">
        <v>82.4</v>
      </c>
      <c r="F51" s="52">
        <v>94.4</v>
      </c>
      <c r="G51" s="52">
        <v>81.8</v>
      </c>
      <c r="H51" s="52">
        <v>80.9</v>
      </c>
      <c r="I51" s="52">
        <v>115.4</v>
      </c>
      <c r="J51" s="52">
        <v>87.5</v>
      </c>
      <c r="K51" s="52">
        <v>87.7</v>
      </c>
      <c r="L51" s="6"/>
    </row>
    <row r="52" spans="1:12" ht="12.75">
      <c r="A52" s="25"/>
      <c r="B52" s="25" t="s">
        <v>53</v>
      </c>
      <c r="C52" s="52">
        <v>89.4</v>
      </c>
      <c r="D52" s="52">
        <v>83.1</v>
      </c>
      <c r="E52" s="52">
        <v>82.5</v>
      </c>
      <c r="F52" s="52">
        <v>87.2</v>
      </c>
      <c r="G52" s="52">
        <v>82.1</v>
      </c>
      <c r="H52" s="52">
        <v>81.2</v>
      </c>
      <c r="I52" s="52">
        <v>97.6</v>
      </c>
      <c r="J52" s="52">
        <v>88.5</v>
      </c>
      <c r="K52" s="52">
        <v>88.2</v>
      </c>
      <c r="L52" s="6"/>
    </row>
    <row r="53" spans="1:12" ht="12.75">
      <c r="A53" s="25"/>
      <c r="B53" s="25" t="s">
        <v>54</v>
      </c>
      <c r="C53" s="52">
        <v>98.9</v>
      </c>
      <c r="D53" s="52">
        <v>82</v>
      </c>
      <c r="E53" s="52">
        <v>82.3</v>
      </c>
      <c r="F53" s="52">
        <v>98.6</v>
      </c>
      <c r="G53" s="52">
        <v>81.2</v>
      </c>
      <c r="H53" s="52">
        <v>81.3</v>
      </c>
      <c r="I53" s="52">
        <v>99.9</v>
      </c>
      <c r="J53" s="52">
        <v>90.1</v>
      </c>
      <c r="K53" s="52">
        <v>88.6</v>
      </c>
      <c r="L53" s="6"/>
    </row>
    <row r="54" spans="1:12" ht="12.75">
      <c r="A54" s="25" t="s">
        <v>35</v>
      </c>
      <c r="B54" s="25" t="s">
        <v>43</v>
      </c>
      <c r="C54" s="52">
        <v>53.2</v>
      </c>
      <c r="D54" s="52">
        <v>80.8</v>
      </c>
      <c r="E54" s="52">
        <v>82.3</v>
      </c>
      <c r="F54" s="52">
        <v>57</v>
      </c>
      <c r="G54" s="52">
        <v>79.6</v>
      </c>
      <c r="H54" s="52">
        <v>81.5</v>
      </c>
      <c r="I54" s="52">
        <v>40.1</v>
      </c>
      <c r="J54" s="52">
        <v>86.7</v>
      </c>
      <c r="K54" s="52">
        <v>89</v>
      </c>
      <c r="L54" s="6"/>
    </row>
    <row r="55" spans="1:12" ht="12.75">
      <c r="A55" s="25"/>
      <c r="B55" s="25" t="s">
        <v>44</v>
      </c>
      <c r="C55" s="52">
        <v>59.2</v>
      </c>
      <c r="D55" s="52">
        <v>82.4</v>
      </c>
      <c r="E55" s="52">
        <v>83.1</v>
      </c>
      <c r="F55" s="52">
        <v>63.2</v>
      </c>
      <c r="G55" s="52">
        <v>81.1</v>
      </c>
      <c r="H55" s="52">
        <v>82</v>
      </c>
      <c r="I55" s="52">
        <v>45.6</v>
      </c>
      <c r="J55" s="52">
        <v>87.6</v>
      </c>
      <c r="K55" s="52">
        <v>89.7</v>
      </c>
      <c r="L55" s="6"/>
    </row>
    <row r="56" spans="1:12" ht="12.75">
      <c r="A56" s="25"/>
      <c r="B56" s="25" t="s">
        <v>45</v>
      </c>
      <c r="C56" s="52">
        <v>76.2</v>
      </c>
      <c r="D56" s="52">
        <v>86.7</v>
      </c>
      <c r="E56" s="52">
        <v>84.1</v>
      </c>
      <c r="F56" s="52">
        <v>78.2</v>
      </c>
      <c r="G56" s="52">
        <v>85.6</v>
      </c>
      <c r="H56" s="52">
        <v>82.6</v>
      </c>
      <c r="I56" s="52">
        <v>71</v>
      </c>
      <c r="J56" s="52">
        <v>91.8</v>
      </c>
      <c r="K56" s="52">
        <v>90.5</v>
      </c>
      <c r="L56" s="6"/>
    </row>
    <row r="57" spans="1:12" ht="12.75">
      <c r="A57" s="25"/>
      <c r="B57" s="25" t="s">
        <v>46</v>
      </c>
      <c r="C57" s="52">
        <v>72.2</v>
      </c>
      <c r="D57" s="52">
        <v>82.7</v>
      </c>
      <c r="E57" s="52">
        <v>84.5</v>
      </c>
      <c r="F57" s="52">
        <v>72.5</v>
      </c>
      <c r="G57" s="52">
        <v>79</v>
      </c>
      <c r="H57" s="52">
        <v>83.1</v>
      </c>
      <c r="I57" s="52">
        <v>72.8</v>
      </c>
      <c r="J57" s="52">
        <v>92.4</v>
      </c>
      <c r="K57" s="52">
        <v>91.4</v>
      </c>
      <c r="L57" s="6"/>
    </row>
    <row r="58" spans="1:12" ht="12.75">
      <c r="A58" s="25"/>
      <c r="B58" s="25" t="s">
        <v>47</v>
      </c>
      <c r="C58" s="52">
        <v>83.4</v>
      </c>
      <c r="D58" s="52">
        <v>85.8</v>
      </c>
      <c r="E58" s="52">
        <v>85</v>
      </c>
      <c r="F58" s="52">
        <v>82.4</v>
      </c>
      <c r="G58" s="52">
        <v>86.2</v>
      </c>
      <c r="H58" s="52">
        <v>83.9</v>
      </c>
      <c r="I58" s="52">
        <v>88.3</v>
      </c>
      <c r="J58" s="52">
        <v>93.4</v>
      </c>
      <c r="K58" s="52">
        <v>92</v>
      </c>
      <c r="L58" s="6"/>
    </row>
    <row r="59" spans="1:12" ht="12.75">
      <c r="A59" s="25"/>
      <c r="B59" s="25" t="s">
        <v>48</v>
      </c>
      <c r="C59" s="52">
        <v>99.7</v>
      </c>
      <c r="D59" s="52">
        <v>84.6</v>
      </c>
      <c r="E59" s="52">
        <v>85.7</v>
      </c>
      <c r="F59" s="52">
        <v>95.7</v>
      </c>
      <c r="G59" s="52">
        <v>82.9</v>
      </c>
      <c r="H59" s="52">
        <v>84.8</v>
      </c>
      <c r="I59" s="52">
        <v>114.2</v>
      </c>
      <c r="J59" s="52">
        <v>91.6</v>
      </c>
      <c r="K59" s="52">
        <v>92.5</v>
      </c>
      <c r="L59" s="6"/>
    </row>
    <row r="60" spans="1:12" ht="12.75">
      <c r="A60" s="25"/>
      <c r="B60" s="25" t="s">
        <v>49</v>
      </c>
      <c r="C60" s="52">
        <v>92.3</v>
      </c>
      <c r="D60" s="52">
        <v>87.8</v>
      </c>
      <c r="E60" s="52">
        <v>86.5</v>
      </c>
      <c r="F60" s="52">
        <v>87.5</v>
      </c>
      <c r="G60" s="52">
        <v>87.1</v>
      </c>
      <c r="H60" s="52">
        <v>85.7</v>
      </c>
      <c r="I60" s="52">
        <v>109</v>
      </c>
      <c r="J60" s="52">
        <v>92.9</v>
      </c>
      <c r="K60" s="52">
        <v>93</v>
      </c>
      <c r="L60" s="6"/>
    </row>
    <row r="61" spans="1:12" ht="12.75">
      <c r="A61" s="25"/>
      <c r="B61" s="25" t="s">
        <v>50</v>
      </c>
      <c r="C61" s="52">
        <v>96.8</v>
      </c>
      <c r="D61" s="52">
        <v>86.3</v>
      </c>
      <c r="E61" s="52">
        <v>87.3</v>
      </c>
      <c r="F61" s="52">
        <v>90.8</v>
      </c>
      <c r="G61" s="52">
        <v>85.8</v>
      </c>
      <c r="H61" s="52">
        <v>86.6</v>
      </c>
      <c r="I61" s="52">
        <v>118.2</v>
      </c>
      <c r="J61" s="52">
        <v>92.9</v>
      </c>
      <c r="K61" s="52">
        <v>93.5</v>
      </c>
      <c r="L61" s="6"/>
    </row>
    <row r="62" spans="1:12" ht="12.75">
      <c r="A62" s="25"/>
      <c r="B62" s="25" t="s">
        <v>51</v>
      </c>
      <c r="C62" s="52">
        <v>103.2</v>
      </c>
      <c r="D62" s="52">
        <v>88</v>
      </c>
      <c r="E62" s="52">
        <v>88.2</v>
      </c>
      <c r="F62" s="52">
        <v>97.4</v>
      </c>
      <c r="G62" s="52">
        <v>87</v>
      </c>
      <c r="H62" s="52">
        <v>87.5</v>
      </c>
      <c r="I62" s="52">
        <v>123.5</v>
      </c>
      <c r="J62" s="52">
        <v>95.5</v>
      </c>
      <c r="K62" s="52">
        <v>94.1</v>
      </c>
      <c r="L62" s="6"/>
    </row>
    <row r="63" spans="1:12" ht="12.75">
      <c r="A63" s="25"/>
      <c r="B63" s="25" t="s">
        <v>52</v>
      </c>
      <c r="C63" s="52">
        <v>102.3</v>
      </c>
      <c r="D63" s="52">
        <v>89.1</v>
      </c>
      <c r="E63" s="52">
        <v>89.4</v>
      </c>
      <c r="F63" s="52">
        <v>98.4</v>
      </c>
      <c r="G63" s="52">
        <v>87.8</v>
      </c>
      <c r="H63" s="52">
        <v>88.6</v>
      </c>
      <c r="I63" s="52">
        <v>116.5</v>
      </c>
      <c r="J63" s="52">
        <v>92.9</v>
      </c>
      <c r="K63" s="52">
        <v>94.7</v>
      </c>
      <c r="L63" s="6"/>
    </row>
    <row r="64" spans="1:12" ht="12.75">
      <c r="A64" s="25"/>
      <c r="B64" s="25" t="s">
        <v>53</v>
      </c>
      <c r="C64" s="52">
        <v>100.7</v>
      </c>
      <c r="D64" s="52">
        <v>90.5</v>
      </c>
      <c r="E64" s="52">
        <v>90.9</v>
      </c>
      <c r="F64" s="52">
        <v>99</v>
      </c>
      <c r="G64" s="52">
        <v>90.7</v>
      </c>
      <c r="H64" s="52">
        <v>89.9</v>
      </c>
      <c r="I64" s="52">
        <v>106.8</v>
      </c>
      <c r="J64" s="52">
        <v>96.2</v>
      </c>
      <c r="K64" s="52">
        <v>95.3</v>
      </c>
      <c r="L64" s="6"/>
    </row>
    <row r="65" spans="1:12" ht="12.75">
      <c r="A65" s="25"/>
      <c r="B65" s="25" t="s">
        <v>54</v>
      </c>
      <c r="C65" s="52">
        <v>109.5</v>
      </c>
      <c r="D65" s="52">
        <v>92.5</v>
      </c>
      <c r="E65" s="52">
        <v>92.6</v>
      </c>
      <c r="F65" s="52">
        <v>109.5</v>
      </c>
      <c r="G65" s="52">
        <v>89.3</v>
      </c>
      <c r="H65" s="52">
        <v>91.2</v>
      </c>
      <c r="I65" s="52">
        <v>109.4</v>
      </c>
      <c r="J65" s="52">
        <v>95.4</v>
      </c>
      <c r="K65" s="52">
        <v>95.9</v>
      </c>
      <c r="L65" s="6"/>
    </row>
    <row r="66" spans="1:12" ht="12.75">
      <c r="A66" s="25" t="s">
        <v>59</v>
      </c>
      <c r="B66" s="25" t="s">
        <v>43</v>
      </c>
      <c r="C66" s="52">
        <v>64.7</v>
      </c>
      <c r="D66" s="52">
        <v>94.3</v>
      </c>
      <c r="E66" s="52">
        <v>94.4</v>
      </c>
      <c r="F66" s="52">
        <v>68.9</v>
      </c>
      <c r="G66" s="52">
        <v>92.9</v>
      </c>
      <c r="H66" s="52">
        <v>92.8</v>
      </c>
      <c r="I66" s="52">
        <v>50.5</v>
      </c>
      <c r="J66" s="52">
        <v>96.1</v>
      </c>
      <c r="K66" s="52">
        <v>96.6</v>
      </c>
      <c r="L66" s="6"/>
    </row>
    <row r="67" spans="1:12" ht="12.75">
      <c r="A67" s="25"/>
      <c r="B67" s="25" t="s">
        <v>44</v>
      </c>
      <c r="C67" s="52">
        <v>73.7</v>
      </c>
      <c r="D67" s="52">
        <v>97.9</v>
      </c>
      <c r="E67" s="52">
        <v>95.8</v>
      </c>
      <c r="F67" s="52">
        <v>78.8</v>
      </c>
      <c r="G67" s="52">
        <v>96.7</v>
      </c>
      <c r="H67" s="52">
        <v>94.3</v>
      </c>
      <c r="I67" s="52">
        <v>56.5</v>
      </c>
      <c r="J67" s="52">
        <v>99.1</v>
      </c>
      <c r="K67" s="52">
        <v>97.3</v>
      </c>
      <c r="L67" s="6"/>
    </row>
    <row r="68" spans="1:12" s="16" customFormat="1" ht="12.75">
      <c r="A68" s="25"/>
      <c r="B68" s="25" t="s">
        <v>45</v>
      </c>
      <c r="C68" s="52">
        <v>85.5</v>
      </c>
      <c r="D68" s="52">
        <v>95.6</v>
      </c>
      <c r="E68" s="52">
        <v>96.6</v>
      </c>
      <c r="F68" s="52">
        <v>88.9</v>
      </c>
      <c r="G68" s="52">
        <v>94.3</v>
      </c>
      <c r="H68" s="52">
        <v>95.7</v>
      </c>
      <c r="I68" s="52">
        <v>74</v>
      </c>
      <c r="J68" s="52">
        <v>97.6</v>
      </c>
      <c r="K68" s="52">
        <v>97.8</v>
      </c>
      <c r="L68" s="6"/>
    </row>
    <row r="69" spans="1:12" ht="12.75">
      <c r="A69" s="25"/>
      <c r="B69" s="25" t="s">
        <v>46</v>
      </c>
      <c r="C69" s="52">
        <v>77.1</v>
      </c>
      <c r="D69" s="52">
        <v>98.7</v>
      </c>
      <c r="E69" s="52">
        <v>97.1</v>
      </c>
      <c r="F69" s="52">
        <v>79.9</v>
      </c>
      <c r="G69" s="52">
        <v>96.5</v>
      </c>
      <c r="H69" s="52">
        <v>97</v>
      </c>
      <c r="I69" s="52">
        <v>67.7</v>
      </c>
      <c r="J69" s="52">
        <v>97.3</v>
      </c>
      <c r="K69" s="52">
        <v>98.4</v>
      </c>
      <c r="L69" s="6"/>
    </row>
    <row r="70" spans="1:12" ht="12.75">
      <c r="A70" s="25"/>
      <c r="B70" s="25" t="s">
        <v>47</v>
      </c>
      <c r="C70" s="52">
        <v>100.7</v>
      </c>
      <c r="D70" s="52">
        <v>104</v>
      </c>
      <c r="E70" s="52">
        <v>97.3</v>
      </c>
      <c r="F70" s="52">
        <v>103.3</v>
      </c>
      <c r="G70" s="52">
        <v>102.4</v>
      </c>
      <c r="H70" s="52">
        <v>98.3</v>
      </c>
      <c r="I70" s="52">
        <v>91.7</v>
      </c>
      <c r="J70" s="52">
        <v>98.7</v>
      </c>
      <c r="K70" s="52">
        <v>99</v>
      </c>
      <c r="L70" s="6"/>
    </row>
    <row r="71" spans="1:12" ht="12.75">
      <c r="A71" s="25"/>
      <c r="B71" s="25" t="s">
        <v>48</v>
      </c>
      <c r="C71" s="52">
        <v>112.4</v>
      </c>
      <c r="D71" s="52">
        <v>95.8</v>
      </c>
      <c r="E71" s="52">
        <v>97.4</v>
      </c>
      <c r="F71" s="52">
        <v>109.4</v>
      </c>
      <c r="G71" s="52">
        <v>97.4</v>
      </c>
      <c r="H71" s="52">
        <v>99.1</v>
      </c>
      <c r="I71" s="52">
        <v>122.7</v>
      </c>
      <c r="J71" s="52">
        <v>99.7</v>
      </c>
      <c r="K71" s="52">
        <v>99.7</v>
      </c>
      <c r="L71" s="6"/>
    </row>
    <row r="72" spans="1:12" ht="12.75">
      <c r="A72" s="25"/>
      <c r="B72" s="25" t="s">
        <v>49</v>
      </c>
      <c r="C72" s="52">
        <v>99</v>
      </c>
      <c r="D72" s="52">
        <v>97.9</v>
      </c>
      <c r="E72" s="52">
        <v>98.1</v>
      </c>
      <c r="F72" s="52">
        <v>94.7</v>
      </c>
      <c r="G72" s="52">
        <v>98.6</v>
      </c>
      <c r="H72" s="52">
        <v>99.9</v>
      </c>
      <c r="I72" s="52">
        <v>113.7</v>
      </c>
      <c r="J72" s="52">
        <v>99.7</v>
      </c>
      <c r="K72" s="52">
        <v>100.5</v>
      </c>
      <c r="L72" s="6"/>
    </row>
    <row r="73" spans="1:12" ht="12.75">
      <c r="A73" s="25"/>
      <c r="B73" s="25" t="s">
        <v>50</v>
      </c>
      <c r="C73" s="52">
        <v>114.1</v>
      </c>
      <c r="D73" s="52">
        <v>99.3</v>
      </c>
      <c r="E73" s="52">
        <v>99.1</v>
      </c>
      <c r="F73" s="52">
        <v>109.8</v>
      </c>
      <c r="G73" s="52">
        <v>101.4</v>
      </c>
      <c r="H73" s="52">
        <v>101.1</v>
      </c>
      <c r="I73" s="52">
        <v>128.8</v>
      </c>
      <c r="J73" s="52">
        <v>101.2</v>
      </c>
      <c r="K73" s="52">
        <v>101.4</v>
      </c>
      <c r="L73" s="6"/>
    </row>
    <row r="74" spans="1:12" ht="12.75">
      <c r="A74" s="25"/>
      <c r="B74" s="25" t="s">
        <v>51</v>
      </c>
      <c r="C74" s="52">
        <v>112.6</v>
      </c>
      <c r="D74" s="52">
        <v>99.7</v>
      </c>
      <c r="E74" s="52">
        <v>100.3</v>
      </c>
      <c r="F74" s="52">
        <v>109.2</v>
      </c>
      <c r="G74" s="52">
        <v>100.7</v>
      </c>
      <c r="H74" s="52">
        <v>102.3</v>
      </c>
      <c r="I74" s="52">
        <v>124.3</v>
      </c>
      <c r="J74" s="52">
        <v>101.7</v>
      </c>
      <c r="K74" s="52">
        <v>102.4</v>
      </c>
      <c r="L74" s="6"/>
    </row>
    <row r="75" spans="1:12" ht="12.75">
      <c r="A75" s="25"/>
      <c r="B75" s="25" t="s">
        <v>52</v>
      </c>
      <c r="C75" s="52">
        <v>122.1</v>
      </c>
      <c r="D75" s="52">
        <v>102.3</v>
      </c>
      <c r="E75" s="52">
        <v>101.4</v>
      </c>
      <c r="F75" s="52">
        <v>119.6</v>
      </c>
      <c r="G75" s="52">
        <v>104.5</v>
      </c>
      <c r="H75" s="52">
        <v>103.7</v>
      </c>
      <c r="I75" s="52">
        <v>130.8</v>
      </c>
      <c r="J75" s="52">
        <v>103.9</v>
      </c>
      <c r="K75" s="52">
        <v>103.5</v>
      </c>
      <c r="L75" s="6"/>
    </row>
    <row r="76" spans="1:12" ht="12.75">
      <c r="A76" s="25"/>
      <c r="B76" s="25" t="s">
        <v>53</v>
      </c>
      <c r="C76" s="52">
        <v>113.7</v>
      </c>
      <c r="D76" s="52">
        <v>102.9</v>
      </c>
      <c r="E76" s="52">
        <v>102.3</v>
      </c>
      <c r="F76" s="52">
        <v>113.1</v>
      </c>
      <c r="G76" s="52">
        <v>103.7</v>
      </c>
      <c r="H76" s="52">
        <v>105.3</v>
      </c>
      <c r="I76" s="52">
        <v>115.5</v>
      </c>
      <c r="J76" s="52">
        <v>103.5</v>
      </c>
      <c r="K76" s="52">
        <v>104.6</v>
      </c>
      <c r="L76" s="6"/>
    </row>
    <row r="77" spans="1:12" ht="12.75">
      <c r="A77" s="25"/>
      <c r="B77" s="25" t="s">
        <v>54</v>
      </c>
      <c r="C77" s="52">
        <v>124.4</v>
      </c>
      <c r="D77" s="52">
        <v>117.8</v>
      </c>
      <c r="E77" s="52">
        <v>102.7</v>
      </c>
      <c r="F77" s="52">
        <v>124.5</v>
      </c>
      <c r="G77" s="52">
        <v>111.1</v>
      </c>
      <c r="H77" s="52">
        <v>106.7</v>
      </c>
      <c r="I77" s="52">
        <v>124</v>
      </c>
      <c r="J77" s="52">
        <v>106.7</v>
      </c>
      <c r="K77" s="52">
        <v>105.8</v>
      </c>
      <c r="L77" s="6"/>
    </row>
    <row r="78" spans="1:12" ht="12.75">
      <c r="A78" s="25" t="s">
        <v>61</v>
      </c>
      <c r="B78" s="25" t="s">
        <v>43</v>
      </c>
      <c r="C78" s="52">
        <v>81.9</v>
      </c>
      <c r="D78" s="52">
        <v>112.5</v>
      </c>
      <c r="E78" s="52">
        <v>102.5</v>
      </c>
      <c r="F78" s="52">
        <v>87.1</v>
      </c>
      <c r="G78" s="52">
        <v>111</v>
      </c>
      <c r="H78" s="52">
        <v>107.3</v>
      </c>
      <c r="I78" s="52">
        <v>63.9</v>
      </c>
      <c r="J78" s="52">
        <v>110.7</v>
      </c>
      <c r="K78" s="52">
        <v>106.8</v>
      </c>
      <c r="L78" s="6"/>
    </row>
    <row r="79" spans="1:12" ht="12.75">
      <c r="A79" s="25"/>
      <c r="B79" s="25" t="s">
        <v>44</v>
      </c>
      <c r="C79" s="52">
        <v>79.8</v>
      </c>
      <c r="D79" s="52">
        <v>106.6</v>
      </c>
      <c r="E79" s="52">
        <v>102.6</v>
      </c>
      <c r="F79" s="52">
        <v>85.1</v>
      </c>
      <c r="G79" s="52">
        <v>104.1</v>
      </c>
      <c r="H79" s="52">
        <v>107.3</v>
      </c>
      <c r="I79" s="52">
        <v>61.7</v>
      </c>
      <c r="J79" s="52">
        <v>105.8</v>
      </c>
      <c r="K79" s="52">
        <v>107.4</v>
      </c>
      <c r="L79" s="6"/>
    </row>
    <row r="80" spans="1:11" ht="12.75">
      <c r="A80" s="25"/>
      <c r="B80" s="25" t="s">
        <v>45</v>
      </c>
      <c r="C80" s="52">
        <v>94.2</v>
      </c>
      <c r="D80" s="52">
        <v>108.2</v>
      </c>
      <c r="E80" s="52">
        <v>103.6</v>
      </c>
      <c r="F80" s="52">
        <v>98.9</v>
      </c>
      <c r="G80" s="52">
        <v>107.6</v>
      </c>
      <c r="H80" s="52">
        <v>107.5</v>
      </c>
      <c r="I80" s="52">
        <v>77.8</v>
      </c>
      <c r="J80" s="52">
        <v>108.8</v>
      </c>
      <c r="K80" s="52">
        <v>108</v>
      </c>
    </row>
    <row r="81" spans="1:11" ht="12.75">
      <c r="A81" s="25"/>
      <c r="B81" s="25" t="s">
        <v>46</v>
      </c>
      <c r="C81" s="52">
        <v>87.6</v>
      </c>
      <c r="D81" s="52">
        <v>108.7</v>
      </c>
      <c r="E81" s="52">
        <v>105.1</v>
      </c>
      <c r="F81" s="52">
        <v>92.6</v>
      </c>
      <c r="G81" s="52">
        <v>108.4</v>
      </c>
      <c r="H81" s="52">
        <v>107.8</v>
      </c>
      <c r="I81" s="52">
        <v>70.6</v>
      </c>
      <c r="J81" s="52">
        <v>107.5</v>
      </c>
      <c r="K81" s="52">
        <v>108.7</v>
      </c>
    </row>
    <row r="82" spans="1:11" ht="12.75">
      <c r="A82" s="25"/>
      <c r="B82" s="25" t="s">
        <v>47</v>
      </c>
      <c r="C82" s="52">
        <v>107.3</v>
      </c>
      <c r="D82" s="52">
        <v>110</v>
      </c>
      <c r="E82" s="52">
        <v>106.4</v>
      </c>
      <c r="F82" s="52">
        <v>108.2</v>
      </c>
      <c r="G82" s="52">
        <v>108.2</v>
      </c>
      <c r="H82" s="52">
        <v>107.9</v>
      </c>
      <c r="I82" s="52">
        <v>104.5</v>
      </c>
      <c r="J82" s="52">
        <v>110.2</v>
      </c>
      <c r="K82" s="52">
        <v>109.4</v>
      </c>
    </row>
    <row r="83" spans="1:11" ht="12.75">
      <c r="A83" s="25"/>
      <c r="B83" s="25" t="s">
        <v>48</v>
      </c>
      <c r="C83" s="52">
        <v>123.6</v>
      </c>
      <c r="D83" s="52">
        <v>108.8</v>
      </c>
      <c r="E83" s="52">
        <v>107</v>
      </c>
      <c r="F83" s="52">
        <v>118.1</v>
      </c>
      <c r="G83" s="52">
        <v>107.3</v>
      </c>
      <c r="H83" s="52">
        <v>108</v>
      </c>
      <c r="I83" s="52">
        <v>142.8</v>
      </c>
      <c r="J83" s="52">
        <v>111.7</v>
      </c>
      <c r="K83" s="52">
        <v>110</v>
      </c>
    </row>
    <row r="84" spans="1:11" ht="12.75">
      <c r="A84" s="25"/>
      <c r="B84" s="25" t="s">
        <v>49</v>
      </c>
      <c r="C84" s="52">
        <v>110.8</v>
      </c>
      <c r="D84" s="52">
        <v>107.4</v>
      </c>
      <c r="E84" s="52">
        <v>107.7</v>
      </c>
      <c r="F84" s="52">
        <v>104.1</v>
      </c>
      <c r="G84" s="52">
        <v>107.4</v>
      </c>
      <c r="H84" s="52">
        <v>108.2</v>
      </c>
      <c r="I84" s="52">
        <v>133.7</v>
      </c>
      <c r="J84" s="52">
        <v>109.6</v>
      </c>
      <c r="K84" s="52">
        <v>110.5</v>
      </c>
    </row>
    <row r="85" spans="1:11" ht="12.75">
      <c r="A85" s="25"/>
      <c r="B85" s="25" t="s">
        <v>50</v>
      </c>
      <c r="C85" s="52">
        <v>128.1</v>
      </c>
      <c r="D85" s="52">
        <v>112.4</v>
      </c>
      <c r="E85" s="52">
        <v>108.3</v>
      </c>
      <c r="F85" s="52">
        <v>120.6</v>
      </c>
      <c r="G85" s="52">
        <v>111.4</v>
      </c>
      <c r="H85" s="52">
        <v>108.4</v>
      </c>
      <c r="I85" s="52">
        <v>154.1</v>
      </c>
      <c r="J85" s="52">
        <v>113.9</v>
      </c>
      <c r="K85" s="52">
        <v>110.8</v>
      </c>
    </row>
    <row r="86" spans="1:11" ht="12.75">
      <c r="A86" s="25"/>
      <c r="B86" s="25" t="s">
        <v>51</v>
      </c>
      <c r="C86" s="52">
        <v>118.2</v>
      </c>
      <c r="D86" s="52">
        <v>107.4</v>
      </c>
      <c r="E86" s="52">
        <v>108.1</v>
      </c>
      <c r="F86" s="52">
        <v>113</v>
      </c>
      <c r="G86" s="52">
        <v>107</v>
      </c>
      <c r="H86" s="52">
        <v>108.3</v>
      </c>
      <c r="I86" s="52">
        <v>136.2</v>
      </c>
      <c r="J86" s="52">
        <v>108.7</v>
      </c>
      <c r="K86" s="52">
        <v>111</v>
      </c>
    </row>
    <row r="87" spans="1:11" ht="12.75">
      <c r="A87" s="25"/>
      <c r="B87" s="25" t="s">
        <v>52</v>
      </c>
      <c r="C87" s="52">
        <v>130.6</v>
      </c>
      <c r="D87" s="52">
        <v>107.1</v>
      </c>
      <c r="E87" s="52">
        <v>108</v>
      </c>
      <c r="F87" s="52">
        <v>125.5</v>
      </c>
      <c r="G87" s="52">
        <v>107.3</v>
      </c>
      <c r="H87" s="52">
        <v>108.1</v>
      </c>
      <c r="I87" s="52">
        <v>148.2</v>
      </c>
      <c r="J87" s="52">
        <v>111.4</v>
      </c>
      <c r="K87" s="52">
        <v>111.2</v>
      </c>
    </row>
    <row r="88" spans="1:11" ht="12.75">
      <c r="A88" s="25"/>
      <c r="B88" s="25" t="s">
        <v>53</v>
      </c>
      <c r="C88" s="52">
        <v>119.4</v>
      </c>
      <c r="D88" s="52">
        <v>107.9</v>
      </c>
      <c r="E88" s="52">
        <v>108.9</v>
      </c>
      <c r="F88" s="52">
        <v>117.6</v>
      </c>
      <c r="G88" s="52">
        <v>107.5</v>
      </c>
      <c r="H88" s="52">
        <v>108.2</v>
      </c>
      <c r="I88" s="52">
        <v>125.9</v>
      </c>
      <c r="J88" s="52">
        <v>113.3</v>
      </c>
      <c r="K88" s="52">
        <v>111.4</v>
      </c>
    </row>
    <row r="89" spans="1:11" ht="12.75">
      <c r="A89" s="25"/>
      <c r="B89" s="25" t="s">
        <v>54</v>
      </c>
      <c r="C89" s="52">
        <v>120.3</v>
      </c>
      <c r="D89" s="52">
        <v>112</v>
      </c>
      <c r="E89" s="52">
        <v>110.4</v>
      </c>
      <c r="F89" s="52">
        <v>121.1</v>
      </c>
      <c r="G89" s="52">
        <v>108</v>
      </c>
      <c r="H89" s="52">
        <v>108.5</v>
      </c>
      <c r="I89" s="52">
        <v>117.8</v>
      </c>
      <c r="J89" s="52">
        <v>109.7</v>
      </c>
      <c r="K89" s="52">
        <v>111.6</v>
      </c>
    </row>
    <row r="90" spans="1:11" ht="12.75">
      <c r="A90" s="25" t="s">
        <v>63</v>
      </c>
      <c r="B90" s="25" t="s">
        <v>43</v>
      </c>
      <c r="C90" s="52">
        <v>79.7</v>
      </c>
      <c r="D90" s="52">
        <v>112.7</v>
      </c>
      <c r="E90" s="52">
        <v>111.3</v>
      </c>
      <c r="F90" s="52">
        <v>86</v>
      </c>
      <c r="G90" s="52">
        <v>110.1</v>
      </c>
      <c r="H90" s="52">
        <v>108.9</v>
      </c>
      <c r="I90" s="52">
        <v>58.2</v>
      </c>
      <c r="J90" s="52">
        <v>111.3</v>
      </c>
      <c r="K90" s="52">
        <v>111.8</v>
      </c>
    </row>
    <row r="91" spans="1:11" ht="12.75">
      <c r="A91" s="25"/>
      <c r="B91" s="25" t="s">
        <v>44</v>
      </c>
      <c r="C91" s="52">
        <v>84.8</v>
      </c>
      <c r="D91" s="52">
        <v>112.9</v>
      </c>
      <c r="E91" s="52">
        <v>111.1</v>
      </c>
      <c r="F91" s="52">
        <v>90.7</v>
      </c>
      <c r="G91" s="52">
        <v>112.7</v>
      </c>
      <c r="H91" s="52">
        <v>108.8</v>
      </c>
      <c r="I91" s="52">
        <v>64.8</v>
      </c>
      <c r="J91" s="52">
        <v>112.7</v>
      </c>
      <c r="K91" s="52">
        <v>112.2</v>
      </c>
    </row>
    <row r="92" spans="1:11" ht="12.75">
      <c r="A92" s="25"/>
      <c r="B92" s="25" t="s">
        <v>45</v>
      </c>
      <c r="C92" s="52">
        <v>87.7</v>
      </c>
      <c r="D92" s="52">
        <v>109.9</v>
      </c>
      <c r="E92" s="52">
        <v>109.9</v>
      </c>
      <c r="F92" s="52">
        <v>90.8</v>
      </c>
      <c r="G92" s="52">
        <v>107.3</v>
      </c>
      <c r="H92" s="52">
        <v>108.1</v>
      </c>
      <c r="I92" s="52">
        <v>77.2</v>
      </c>
      <c r="J92" s="52">
        <v>111.7</v>
      </c>
      <c r="K92" s="52">
        <v>112.5</v>
      </c>
    </row>
    <row r="93" spans="1:11" ht="12.75">
      <c r="A93" s="25"/>
      <c r="B93" s="25" t="s">
        <v>46</v>
      </c>
      <c r="C93" s="52">
        <v>93.6</v>
      </c>
      <c r="D93" s="52">
        <v>107.2</v>
      </c>
      <c r="E93" s="52">
        <v>108.9</v>
      </c>
      <c r="F93" s="52">
        <v>99.3</v>
      </c>
      <c r="G93" s="52">
        <v>105.7</v>
      </c>
      <c r="H93" s="52">
        <v>107.4</v>
      </c>
      <c r="I93" s="52">
        <v>74.2</v>
      </c>
      <c r="J93" s="52">
        <v>113.2</v>
      </c>
      <c r="K93" s="52">
        <v>112.9</v>
      </c>
    </row>
    <row r="94" spans="1:11" ht="12.75">
      <c r="A94" s="25"/>
      <c r="B94" s="25" t="s">
        <v>47</v>
      </c>
      <c r="C94" s="52">
        <v>106.1</v>
      </c>
      <c r="D94" s="52">
        <v>107.3</v>
      </c>
      <c r="E94" s="52">
        <v>108.7</v>
      </c>
      <c r="F94" s="52">
        <v>106.3</v>
      </c>
      <c r="G94" s="52">
        <v>104.7</v>
      </c>
      <c r="H94" s="52">
        <v>107.1</v>
      </c>
      <c r="I94" s="52">
        <v>105.9</v>
      </c>
      <c r="J94" s="52">
        <v>114.5</v>
      </c>
      <c r="K94" s="52">
        <v>113.3</v>
      </c>
    </row>
    <row r="95" spans="1:11" ht="12.75">
      <c r="A95" s="25"/>
      <c r="B95" s="25" t="s">
        <v>48</v>
      </c>
      <c r="C95" s="52">
        <v>123.6</v>
      </c>
      <c r="D95" s="52">
        <v>111.3</v>
      </c>
      <c r="E95" s="52">
        <v>109</v>
      </c>
      <c r="F95" s="52">
        <v>119.3</v>
      </c>
      <c r="G95" s="52">
        <v>110.4</v>
      </c>
      <c r="H95" s="52">
        <v>107</v>
      </c>
      <c r="I95" s="52">
        <v>138.4</v>
      </c>
      <c r="J95" s="52">
        <v>112</v>
      </c>
      <c r="K95" s="52">
        <v>113.6</v>
      </c>
    </row>
    <row r="96" spans="1:11" ht="12.75">
      <c r="A96" s="25"/>
      <c r="B96" s="25" t="s">
        <v>49</v>
      </c>
      <c r="C96" s="52">
        <v>112.8</v>
      </c>
      <c r="D96" s="52">
        <v>107.6</v>
      </c>
      <c r="E96" s="52">
        <v>108.9</v>
      </c>
      <c r="F96" s="52">
        <v>103.8</v>
      </c>
      <c r="G96" s="52">
        <v>105.5</v>
      </c>
      <c r="H96" s="52">
        <v>106.8</v>
      </c>
      <c r="I96" s="52">
        <v>143.8</v>
      </c>
      <c r="J96" s="52">
        <v>114.6</v>
      </c>
      <c r="K96" s="52">
        <v>114</v>
      </c>
    </row>
    <row r="97" spans="1:11" ht="12.75">
      <c r="A97" s="25"/>
      <c r="B97" s="25" t="s">
        <v>50</v>
      </c>
      <c r="C97" s="52">
        <v>120.7</v>
      </c>
      <c r="D97" s="52">
        <v>109</v>
      </c>
      <c r="E97" s="52">
        <v>108.8</v>
      </c>
      <c r="F97" s="52">
        <v>112</v>
      </c>
      <c r="G97" s="52">
        <v>106.7</v>
      </c>
      <c r="H97" s="52">
        <v>106.5</v>
      </c>
      <c r="I97" s="52">
        <v>150.7</v>
      </c>
      <c r="J97" s="52">
        <v>113.7</v>
      </c>
      <c r="K97" s="52">
        <v>114.4</v>
      </c>
    </row>
    <row r="98" spans="1:11" ht="12.75">
      <c r="A98" s="25"/>
      <c r="B98" s="25" t="s">
        <v>51</v>
      </c>
      <c r="C98" s="52">
        <v>124.6</v>
      </c>
      <c r="D98" s="52">
        <v>109.1</v>
      </c>
      <c r="E98" s="52">
        <v>108.9</v>
      </c>
      <c r="F98" s="52">
        <v>115.1</v>
      </c>
      <c r="G98" s="52">
        <v>105.6</v>
      </c>
      <c r="H98" s="52">
        <v>106.2</v>
      </c>
      <c r="I98" s="52">
        <v>157.8</v>
      </c>
      <c r="J98" s="52">
        <v>116.1</v>
      </c>
      <c r="K98" s="52">
        <v>114.8</v>
      </c>
    </row>
    <row r="99" spans="1:11" ht="12.75">
      <c r="A99" s="25"/>
      <c r="B99" s="25" t="s">
        <v>52</v>
      </c>
      <c r="C99" s="52">
        <v>133.2</v>
      </c>
      <c r="D99" s="52">
        <v>109.2</v>
      </c>
      <c r="E99" s="52">
        <v>108.7</v>
      </c>
      <c r="F99" s="52">
        <v>124.5</v>
      </c>
      <c r="G99" s="52">
        <v>106.4</v>
      </c>
      <c r="H99" s="52">
        <v>106.1</v>
      </c>
      <c r="I99" s="52">
        <v>164</v>
      </c>
      <c r="J99" s="52">
        <v>115.7</v>
      </c>
      <c r="K99" s="52">
        <v>115.1</v>
      </c>
    </row>
    <row r="100" spans="1:11" ht="12.75">
      <c r="A100" s="25"/>
      <c r="B100" s="25" t="s">
        <v>53</v>
      </c>
      <c r="C100" s="52">
        <v>116.1</v>
      </c>
      <c r="D100" s="52">
        <v>108.2</v>
      </c>
      <c r="E100" s="52">
        <v>108.4</v>
      </c>
      <c r="F100" s="52">
        <v>113.2</v>
      </c>
      <c r="G100" s="52">
        <v>105.3</v>
      </c>
      <c r="H100" s="52">
        <v>106</v>
      </c>
      <c r="I100" s="52">
        <v>126.7</v>
      </c>
      <c r="J100" s="52">
        <v>114.7</v>
      </c>
      <c r="K100" s="52">
        <v>115.3</v>
      </c>
    </row>
    <row r="101" spans="1:11" ht="12.75">
      <c r="A101" s="25"/>
      <c r="B101" s="25" t="s">
        <v>54</v>
      </c>
      <c r="C101" s="52">
        <v>121.6</v>
      </c>
      <c r="D101" s="52">
        <v>108</v>
      </c>
      <c r="E101" s="52">
        <v>108</v>
      </c>
      <c r="F101" s="52">
        <v>120.5</v>
      </c>
      <c r="G101" s="52">
        <v>105.3</v>
      </c>
      <c r="H101" s="52">
        <v>106</v>
      </c>
      <c r="I101" s="52">
        <v>125.5</v>
      </c>
      <c r="J101" s="52">
        <v>115.7</v>
      </c>
      <c r="K101" s="52">
        <v>115.6</v>
      </c>
    </row>
    <row r="102" spans="1:11" ht="12.75">
      <c r="A102" s="25" t="s">
        <v>66</v>
      </c>
      <c r="B102" s="25" t="s">
        <v>43</v>
      </c>
      <c r="C102" s="52">
        <v>73.4</v>
      </c>
      <c r="D102" s="52">
        <v>105.8</v>
      </c>
      <c r="E102" s="52">
        <v>108.2</v>
      </c>
      <c r="F102" s="52">
        <v>78.2</v>
      </c>
      <c r="G102" s="52">
        <v>103.7</v>
      </c>
      <c r="H102" s="52">
        <v>106.3</v>
      </c>
      <c r="I102" s="52">
        <v>57.2</v>
      </c>
      <c r="J102" s="52">
        <v>113.6</v>
      </c>
      <c r="K102" s="52">
        <v>115.9</v>
      </c>
    </row>
    <row r="103" spans="1:11" ht="12.75">
      <c r="A103" s="25"/>
      <c r="B103" s="25" t="s">
        <v>44</v>
      </c>
      <c r="C103" s="52">
        <v>83.1</v>
      </c>
      <c r="D103" s="52">
        <v>110.1</v>
      </c>
      <c r="E103" s="52">
        <v>109.1</v>
      </c>
      <c r="F103" s="52">
        <v>87.4</v>
      </c>
      <c r="G103" s="52">
        <v>108.5</v>
      </c>
      <c r="H103" s="52">
        <v>107</v>
      </c>
      <c r="I103" s="52">
        <v>68.8</v>
      </c>
      <c r="J103" s="52">
        <v>118.1</v>
      </c>
      <c r="K103" s="52">
        <v>116.4</v>
      </c>
    </row>
    <row r="104" spans="1:11" ht="12.75">
      <c r="A104" s="25"/>
      <c r="B104" s="25" t="s">
        <v>45</v>
      </c>
      <c r="C104" s="52">
        <v>93.7</v>
      </c>
      <c r="D104" s="52">
        <v>110.7</v>
      </c>
      <c r="E104" s="52">
        <v>110</v>
      </c>
      <c r="F104" s="52">
        <v>97.6</v>
      </c>
      <c r="G104" s="52">
        <v>108.5</v>
      </c>
      <c r="H104" s="52">
        <v>107.6</v>
      </c>
      <c r="I104" s="52">
        <v>80.6</v>
      </c>
      <c r="J104" s="52">
        <v>115.7</v>
      </c>
      <c r="K104" s="52">
        <v>116.9</v>
      </c>
    </row>
    <row r="105" spans="1:11" ht="12.75">
      <c r="A105" s="25"/>
      <c r="B105" s="25" t="s">
        <v>46</v>
      </c>
      <c r="C105" s="52">
        <v>93</v>
      </c>
      <c r="D105" s="52">
        <v>110.7</v>
      </c>
      <c r="E105" s="52">
        <v>110.4</v>
      </c>
      <c r="F105" s="52">
        <v>97.9</v>
      </c>
      <c r="G105" s="52">
        <v>109.4</v>
      </c>
      <c r="H105" s="52">
        <v>107.9</v>
      </c>
      <c r="I105" s="52">
        <v>76.5</v>
      </c>
      <c r="J105" s="52">
        <v>117.4</v>
      </c>
      <c r="K105" s="52">
        <v>117.5</v>
      </c>
    </row>
    <row r="106" spans="1:11" ht="12.75">
      <c r="A106" s="25"/>
      <c r="B106" s="25" t="s">
        <v>47</v>
      </c>
      <c r="C106" s="52">
        <v>100.8</v>
      </c>
      <c r="D106" s="52">
        <v>109.3</v>
      </c>
      <c r="E106" s="52">
        <v>110.7</v>
      </c>
      <c r="F106" s="52">
        <v>100.6</v>
      </c>
      <c r="G106" s="52">
        <v>104.3</v>
      </c>
      <c r="H106" s="52">
        <v>108.1</v>
      </c>
      <c r="I106" s="52">
        <v>101.8</v>
      </c>
      <c r="J106" s="52">
        <v>116.2</v>
      </c>
      <c r="K106" s="52">
        <v>118.2</v>
      </c>
    </row>
    <row r="107" spans="1:11" ht="12.75">
      <c r="A107" s="25"/>
      <c r="B107" s="25" t="s">
        <v>48</v>
      </c>
      <c r="C107" s="52">
        <v>128.3</v>
      </c>
      <c r="D107" s="52">
        <v>111.4</v>
      </c>
      <c r="E107" s="52">
        <v>111.6</v>
      </c>
      <c r="F107" s="52">
        <v>123.7</v>
      </c>
      <c r="G107" s="52">
        <v>108.7</v>
      </c>
      <c r="H107" s="52">
        <v>108.8</v>
      </c>
      <c r="I107" s="52">
        <v>144.1</v>
      </c>
      <c r="J107" s="52">
        <v>119.1</v>
      </c>
      <c r="K107" s="52">
        <v>119.1</v>
      </c>
    </row>
    <row r="108" spans="1:11" ht="12.75">
      <c r="A108" s="25"/>
      <c r="B108" s="25" t="s">
        <v>49</v>
      </c>
      <c r="C108" s="52">
        <v>118.5</v>
      </c>
      <c r="D108" s="52">
        <v>113.8</v>
      </c>
      <c r="E108" s="52">
        <v>112.7</v>
      </c>
      <c r="F108" s="52">
        <v>108.5</v>
      </c>
      <c r="G108" s="52">
        <v>111.2</v>
      </c>
      <c r="H108" s="52">
        <v>109.8</v>
      </c>
      <c r="I108" s="52">
        <v>153.1</v>
      </c>
      <c r="J108" s="52">
        <v>121.8</v>
      </c>
      <c r="K108" s="52">
        <v>120</v>
      </c>
    </row>
    <row r="109" spans="1:11" ht="12.75">
      <c r="A109" s="25"/>
      <c r="B109" s="25" t="s">
        <v>50</v>
      </c>
      <c r="C109" s="52">
        <v>119.2</v>
      </c>
      <c r="D109" s="52">
        <v>112.5</v>
      </c>
      <c r="E109" s="52">
        <v>113.7</v>
      </c>
      <c r="F109" s="52">
        <v>110.7</v>
      </c>
      <c r="G109" s="52">
        <v>109</v>
      </c>
      <c r="H109" s="52">
        <v>110.7</v>
      </c>
      <c r="I109" s="52">
        <v>148.4</v>
      </c>
      <c r="J109" s="52">
        <v>118.4</v>
      </c>
      <c r="K109" s="52">
        <v>120.9</v>
      </c>
    </row>
    <row r="110" spans="1:11" ht="12.75">
      <c r="A110" s="25"/>
      <c r="B110" s="25" t="s">
        <v>51</v>
      </c>
      <c r="C110" s="52">
        <v>136.5</v>
      </c>
      <c r="D110" s="52">
        <v>115.7</v>
      </c>
      <c r="E110" s="52">
        <v>114.7</v>
      </c>
      <c r="F110" s="52">
        <v>127.9</v>
      </c>
      <c r="G110" s="52">
        <v>113.8</v>
      </c>
      <c r="H110" s="52">
        <v>111.6</v>
      </c>
      <c r="I110" s="52">
        <v>166.4</v>
      </c>
      <c r="J110" s="52">
        <v>122.8</v>
      </c>
      <c r="K110" s="52">
        <v>121.9</v>
      </c>
    </row>
    <row r="111" spans="1:11" ht="12.75">
      <c r="A111" s="25"/>
      <c r="B111" s="25" t="s">
        <v>52</v>
      </c>
      <c r="C111" s="52">
        <v>140.1</v>
      </c>
      <c r="D111" s="52">
        <v>115.8</v>
      </c>
      <c r="E111" s="52">
        <v>115.7</v>
      </c>
      <c r="F111" s="52">
        <v>131.1</v>
      </c>
      <c r="G111" s="52">
        <v>111.9</v>
      </c>
      <c r="H111" s="52">
        <v>112.3</v>
      </c>
      <c r="I111" s="52">
        <v>172.1</v>
      </c>
      <c r="J111" s="52">
        <v>124.5</v>
      </c>
      <c r="K111" s="52">
        <v>122.9</v>
      </c>
    </row>
    <row r="112" spans="1:11" ht="12.75">
      <c r="A112" s="25"/>
      <c r="B112" s="25" t="s">
        <v>53</v>
      </c>
      <c r="C112" s="52">
        <v>124.1</v>
      </c>
      <c r="D112" s="52">
        <v>118</v>
      </c>
      <c r="E112" s="52">
        <v>116</v>
      </c>
      <c r="F112" s="52">
        <v>121.6</v>
      </c>
      <c r="G112" s="52">
        <v>115.1</v>
      </c>
      <c r="H112" s="52">
        <v>112.9</v>
      </c>
      <c r="I112" s="52">
        <v>133.1</v>
      </c>
      <c r="J112" s="52">
        <v>121.2</v>
      </c>
      <c r="K112" s="52">
        <v>123.7</v>
      </c>
    </row>
    <row r="113" spans="1:11" ht="12.75">
      <c r="A113" s="25"/>
      <c r="B113" s="25" t="s">
        <v>54</v>
      </c>
      <c r="C113" s="52">
        <v>138.3</v>
      </c>
      <c r="D113" s="52">
        <v>114.3</v>
      </c>
      <c r="E113" s="52">
        <v>115.8</v>
      </c>
      <c r="F113" s="52">
        <v>136.8</v>
      </c>
      <c r="G113" s="52">
        <v>113.8</v>
      </c>
      <c r="H113" s="52">
        <v>113.1</v>
      </c>
      <c r="I113" s="52">
        <v>143.7</v>
      </c>
      <c r="J113" s="52">
        <v>127</v>
      </c>
      <c r="K113" s="52">
        <v>124.7</v>
      </c>
    </row>
    <row r="114" spans="1:11" ht="12.75">
      <c r="A114" s="25" t="s">
        <v>69</v>
      </c>
      <c r="B114" s="25" t="s">
        <v>43</v>
      </c>
      <c r="C114" s="52">
        <v>76.8</v>
      </c>
      <c r="D114" s="52">
        <v>114.3</v>
      </c>
      <c r="E114" s="52">
        <v>116.2</v>
      </c>
      <c r="F114" s="52">
        <v>79.9</v>
      </c>
      <c r="G114" s="52">
        <v>108.5</v>
      </c>
      <c r="H114" s="52">
        <v>113.4</v>
      </c>
      <c r="I114" s="52">
        <v>66.6</v>
      </c>
      <c r="J114" s="52">
        <v>125.2</v>
      </c>
      <c r="K114" s="52">
        <v>125.5</v>
      </c>
    </row>
    <row r="115" spans="1:11" ht="12.75">
      <c r="A115" s="26"/>
      <c r="B115" s="25" t="s">
        <v>44</v>
      </c>
      <c r="C115" s="52">
        <v>87.7</v>
      </c>
      <c r="D115" s="52">
        <v>118.2</v>
      </c>
      <c r="E115" s="52">
        <v>117.5</v>
      </c>
      <c r="F115" s="52">
        <v>92</v>
      </c>
      <c r="G115" s="52">
        <v>114.3</v>
      </c>
      <c r="H115" s="52">
        <v>114.4</v>
      </c>
      <c r="I115" s="52">
        <v>73.4</v>
      </c>
      <c r="J115" s="52">
        <v>124.4</v>
      </c>
      <c r="K115" s="52">
        <v>126.4</v>
      </c>
    </row>
    <row r="116" spans="1:11" ht="12.75">
      <c r="A116" s="26"/>
      <c r="B116" s="25" t="s">
        <v>45</v>
      </c>
      <c r="C116" s="52">
        <v>105.9</v>
      </c>
      <c r="D116" s="52">
        <v>118.8</v>
      </c>
      <c r="E116" s="52">
        <v>118.8</v>
      </c>
      <c r="F116" s="52">
        <v>109.3</v>
      </c>
      <c r="G116" s="52">
        <v>115.8</v>
      </c>
      <c r="H116" s="52">
        <v>115.9</v>
      </c>
      <c r="I116" s="52">
        <v>94.4</v>
      </c>
      <c r="J116" s="52">
        <v>131.1</v>
      </c>
      <c r="K116" s="52">
        <v>127.3</v>
      </c>
    </row>
    <row r="117" spans="1:11" ht="12.75">
      <c r="A117" s="26"/>
      <c r="B117" s="25" t="s">
        <v>46</v>
      </c>
      <c r="C117" s="52">
        <v>102.2</v>
      </c>
      <c r="D117" s="52">
        <v>121.5</v>
      </c>
      <c r="E117" s="52">
        <v>119.7</v>
      </c>
      <c r="F117" s="52">
        <v>106.2</v>
      </c>
      <c r="G117" s="52">
        <v>121.3</v>
      </c>
      <c r="H117" s="52">
        <v>117.1</v>
      </c>
      <c r="I117" s="52">
        <v>88.2</v>
      </c>
      <c r="J117" s="52">
        <v>127.9</v>
      </c>
      <c r="K117" s="52">
        <v>128</v>
      </c>
    </row>
    <row r="118" spans="1:11" ht="12.75">
      <c r="A118" s="26"/>
      <c r="B118" s="25" t="s">
        <v>47</v>
      </c>
      <c r="C118" s="52">
        <v>116.1</v>
      </c>
      <c r="D118" s="52">
        <v>119.5</v>
      </c>
      <c r="E118" s="52">
        <v>119.9</v>
      </c>
      <c r="F118" s="52">
        <v>116.1</v>
      </c>
      <c r="G118" s="52">
        <v>119.4</v>
      </c>
      <c r="H118" s="52">
        <v>117.6</v>
      </c>
      <c r="I118" s="52">
        <v>116.6</v>
      </c>
      <c r="J118" s="52">
        <v>128.4</v>
      </c>
      <c r="K118" s="52">
        <v>128.5</v>
      </c>
    </row>
    <row r="119" spans="1:11" ht="12.75">
      <c r="A119" s="26"/>
      <c r="B119" s="25" t="s">
        <v>48</v>
      </c>
      <c r="C119" s="52">
        <v>140.4</v>
      </c>
      <c r="D119" s="52">
        <v>119.8</v>
      </c>
      <c r="E119" s="52">
        <v>120</v>
      </c>
      <c r="F119" s="52">
        <v>135.4</v>
      </c>
      <c r="G119" s="52">
        <v>116.2</v>
      </c>
      <c r="H119" s="52">
        <v>117.6</v>
      </c>
      <c r="I119" s="52">
        <v>157.8</v>
      </c>
      <c r="J119" s="52">
        <v>129.1</v>
      </c>
      <c r="K119" s="52">
        <v>129</v>
      </c>
    </row>
    <row r="120" spans="1:11" ht="12.75">
      <c r="A120" s="26"/>
      <c r="B120" s="25" t="s">
        <v>49</v>
      </c>
      <c r="C120" s="52">
        <v>121.2</v>
      </c>
      <c r="D120" s="52">
        <v>120.8</v>
      </c>
      <c r="E120" s="52">
        <v>120.2</v>
      </c>
      <c r="F120" s="52">
        <v>111</v>
      </c>
      <c r="G120" s="52">
        <v>117.8</v>
      </c>
      <c r="H120" s="52">
        <v>117.8</v>
      </c>
      <c r="I120" s="52">
        <v>156.4</v>
      </c>
      <c r="J120" s="52">
        <v>129.2</v>
      </c>
      <c r="K120" s="52">
        <v>129.5</v>
      </c>
    </row>
    <row r="121" spans="1:11" ht="12.75">
      <c r="A121" s="26"/>
      <c r="B121" s="25" t="s">
        <v>50</v>
      </c>
      <c r="C121" s="52">
        <v>131.1</v>
      </c>
      <c r="D121" s="52">
        <v>119.6</v>
      </c>
      <c r="E121" s="52">
        <v>120.4</v>
      </c>
      <c r="F121" s="52">
        <v>121.8</v>
      </c>
      <c r="G121" s="52">
        <v>117.5</v>
      </c>
      <c r="H121" s="52">
        <v>118.1</v>
      </c>
      <c r="I121" s="52">
        <v>163.4</v>
      </c>
      <c r="J121" s="52">
        <v>130.2</v>
      </c>
      <c r="K121" s="52">
        <v>130.1</v>
      </c>
    </row>
    <row r="122" spans="1:11" ht="12.75">
      <c r="A122" s="26"/>
      <c r="B122" s="25" t="s">
        <v>51</v>
      </c>
      <c r="C122" s="52">
        <v>140.5</v>
      </c>
      <c r="D122" s="52">
        <v>120.2</v>
      </c>
      <c r="E122" s="52">
        <v>121</v>
      </c>
      <c r="F122" s="52">
        <v>132.6</v>
      </c>
      <c r="G122" s="52">
        <v>117.6</v>
      </c>
      <c r="H122" s="52">
        <v>118.5</v>
      </c>
      <c r="I122" s="52">
        <v>168.2</v>
      </c>
      <c r="J122" s="52">
        <v>129.8</v>
      </c>
      <c r="K122" s="52">
        <v>130.7</v>
      </c>
    </row>
    <row r="123" spans="1:11" ht="12.75">
      <c r="A123" s="26"/>
      <c r="B123" s="25" t="s">
        <v>52</v>
      </c>
      <c r="C123" s="52">
        <v>139.4</v>
      </c>
      <c r="D123" s="52">
        <v>122.4</v>
      </c>
      <c r="E123" s="52">
        <v>121.9</v>
      </c>
      <c r="F123" s="52">
        <v>131.9</v>
      </c>
      <c r="G123" s="52">
        <v>118.1</v>
      </c>
      <c r="H123" s="52">
        <v>119.3</v>
      </c>
      <c r="I123" s="52">
        <v>166</v>
      </c>
      <c r="J123" s="52">
        <v>130.1</v>
      </c>
      <c r="K123" s="52">
        <v>131.5</v>
      </c>
    </row>
    <row r="124" spans="1:11" ht="12.75">
      <c r="A124" s="26"/>
      <c r="B124" s="25" t="s">
        <v>53</v>
      </c>
      <c r="C124" s="52">
        <v>139.1</v>
      </c>
      <c r="D124" s="52">
        <v>123.9</v>
      </c>
      <c r="E124" s="52">
        <v>122.6</v>
      </c>
      <c r="F124" s="52">
        <v>136.1</v>
      </c>
      <c r="G124" s="52">
        <v>122.3</v>
      </c>
      <c r="H124" s="52">
        <v>120.1</v>
      </c>
      <c r="I124" s="52">
        <v>149.9</v>
      </c>
      <c r="J124" s="52">
        <v>134</v>
      </c>
      <c r="K124" s="52">
        <v>132.4</v>
      </c>
    </row>
    <row r="125" spans="1:11" ht="12.75">
      <c r="A125" s="26"/>
      <c r="B125" s="25" t="s">
        <v>54</v>
      </c>
      <c r="C125" s="52">
        <v>147.5</v>
      </c>
      <c r="D125" s="52">
        <v>121.3</v>
      </c>
      <c r="E125" s="52">
        <v>123</v>
      </c>
      <c r="F125" s="52">
        <v>147.7</v>
      </c>
      <c r="G125" s="52">
        <v>119.7</v>
      </c>
      <c r="H125" s="52">
        <v>120.8</v>
      </c>
      <c r="I125" s="52">
        <v>147.4</v>
      </c>
      <c r="J125" s="52">
        <v>131.2</v>
      </c>
      <c r="K125" s="52">
        <v>133.3</v>
      </c>
    </row>
    <row r="126" spans="1:11" ht="12.75">
      <c r="A126" s="43">
        <v>2005</v>
      </c>
      <c r="B126" s="25" t="s">
        <v>43</v>
      </c>
      <c r="C126" s="52">
        <v>88.4</v>
      </c>
      <c r="D126" s="52">
        <v>125.2</v>
      </c>
      <c r="E126" s="52">
        <v>123.4</v>
      </c>
      <c r="F126" s="52">
        <v>92.1</v>
      </c>
      <c r="G126" s="52">
        <v>123.5</v>
      </c>
      <c r="H126" s="52">
        <v>121.4</v>
      </c>
      <c r="I126" s="52">
        <v>76.1</v>
      </c>
      <c r="J126" s="52">
        <v>134.8</v>
      </c>
      <c r="K126" s="52">
        <v>134.2</v>
      </c>
    </row>
    <row r="127" spans="2:11" ht="12.75">
      <c r="B127" s="25" t="s">
        <v>44</v>
      </c>
      <c r="C127" s="52">
        <v>92.8</v>
      </c>
      <c r="D127" s="52">
        <v>122.3</v>
      </c>
      <c r="E127" s="52">
        <v>123.9</v>
      </c>
      <c r="F127" s="52">
        <v>96.7</v>
      </c>
      <c r="G127" s="52">
        <v>118.4</v>
      </c>
      <c r="H127" s="52">
        <v>122.1</v>
      </c>
      <c r="I127" s="52">
        <v>79.6</v>
      </c>
      <c r="J127" s="52">
        <v>135.9</v>
      </c>
      <c r="K127" s="52">
        <v>135.2</v>
      </c>
    </row>
    <row r="128" spans="2:11" ht="12.75">
      <c r="B128" s="25" t="s">
        <v>45</v>
      </c>
      <c r="C128" s="52">
        <v>103.7</v>
      </c>
      <c r="D128" s="52">
        <v>122.9</v>
      </c>
      <c r="E128" s="52">
        <v>125</v>
      </c>
      <c r="F128" s="52">
        <v>108.3</v>
      </c>
      <c r="G128" s="52">
        <v>122.1</v>
      </c>
      <c r="H128" s="52">
        <v>123.2</v>
      </c>
      <c r="I128" s="52">
        <v>88.1</v>
      </c>
      <c r="J128" s="52">
        <v>131.3</v>
      </c>
      <c r="K128" s="52">
        <v>136.4</v>
      </c>
    </row>
    <row r="129" spans="2:11" ht="12.75">
      <c r="B129" s="25" t="s">
        <v>46</v>
      </c>
      <c r="C129" s="52">
        <v>108</v>
      </c>
      <c r="D129" s="52">
        <v>126.9</v>
      </c>
      <c r="E129" s="52">
        <v>127.5</v>
      </c>
      <c r="F129" s="52">
        <v>112.3</v>
      </c>
      <c r="G129" s="52">
        <v>124.8</v>
      </c>
      <c r="H129" s="52">
        <v>124.7</v>
      </c>
      <c r="I129" s="52">
        <v>92.9</v>
      </c>
      <c r="J129" s="52">
        <v>140</v>
      </c>
      <c r="K129" s="52">
        <v>137.9</v>
      </c>
    </row>
    <row r="130" spans="2:11" ht="12.75">
      <c r="B130" s="25" t="s">
        <v>47</v>
      </c>
      <c r="C130" s="52">
        <v>129.2</v>
      </c>
      <c r="D130" s="52">
        <v>133.6</v>
      </c>
      <c r="E130" s="52">
        <v>130</v>
      </c>
      <c r="F130" s="52">
        <v>129.1</v>
      </c>
      <c r="G130" s="52">
        <v>129</v>
      </c>
      <c r="H130" s="52">
        <v>126.2</v>
      </c>
      <c r="I130" s="52">
        <v>129.9</v>
      </c>
      <c r="J130" s="52">
        <v>139.5</v>
      </c>
      <c r="K130" s="52">
        <v>139.5</v>
      </c>
    </row>
    <row r="131" spans="2:11" ht="12.75">
      <c r="B131" s="25" t="s">
        <v>48</v>
      </c>
      <c r="C131" s="52">
        <v>153.1</v>
      </c>
      <c r="D131" s="52">
        <v>130.5</v>
      </c>
      <c r="E131" s="52">
        <v>131.4</v>
      </c>
      <c r="F131" s="52">
        <v>147.4</v>
      </c>
      <c r="G131" s="52">
        <v>126.4</v>
      </c>
      <c r="H131" s="52">
        <v>127.4</v>
      </c>
      <c r="I131" s="52">
        <v>172.8</v>
      </c>
      <c r="J131" s="52">
        <v>141.3</v>
      </c>
      <c r="K131" s="52">
        <v>140.9</v>
      </c>
    </row>
    <row r="132" spans="2:11" ht="12.75">
      <c r="B132" s="25" t="s">
        <v>49</v>
      </c>
      <c r="C132" s="52">
        <v>126.9</v>
      </c>
      <c r="D132" s="52">
        <v>132.3</v>
      </c>
      <c r="E132" s="52">
        <v>132.7</v>
      </c>
      <c r="F132" s="52">
        <v>115.7</v>
      </c>
      <c r="G132" s="52">
        <v>127.1</v>
      </c>
      <c r="H132" s="52">
        <v>128.6</v>
      </c>
      <c r="I132" s="52">
        <v>165.6</v>
      </c>
      <c r="J132" s="52">
        <v>141.1</v>
      </c>
      <c r="K132" s="52">
        <v>142.4</v>
      </c>
    </row>
    <row r="133" spans="2:11" ht="12.75">
      <c r="B133" s="25" t="s">
        <v>50</v>
      </c>
      <c r="C133" s="52">
        <v>150.6</v>
      </c>
      <c r="D133" s="52">
        <v>134.8</v>
      </c>
      <c r="E133" s="52">
        <v>134.2</v>
      </c>
      <c r="F133" s="52">
        <v>139.3</v>
      </c>
      <c r="G133" s="52">
        <v>131.5</v>
      </c>
      <c r="H133" s="52">
        <v>130</v>
      </c>
      <c r="I133" s="52">
        <v>189.4</v>
      </c>
      <c r="J133" s="52">
        <v>145.3</v>
      </c>
      <c r="K133" s="52">
        <v>144</v>
      </c>
    </row>
    <row r="134" spans="2:11" ht="12.75">
      <c r="B134" s="25" t="s">
        <v>51</v>
      </c>
      <c r="C134" s="52">
        <v>158.5</v>
      </c>
      <c r="D134" s="52">
        <v>135.6</v>
      </c>
      <c r="E134" s="52">
        <v>135.5</v>
      </c>
      <c r="F134" s="52">
        <v>149.6</v>
      </c>
      <c r="G134" s="52">
        <v>132.4</v>
      </c>
      <c r="H134" s="52">
        <v>131.3</v>
      </c>
      <c r="I134" s="52">
        <v>189.6</v>
      </c>
      <c r="J134" s="52">
        <v>146.4</v>
      </c>
      <c r="K134" s="52">
        <v>145.5</v>
      </c>
    </row>
    <row r="135" spans="2:11" ht="12.75">
      <c r="B135" s="25" t="s">
        <v>52</v>
      </c>
      <c r="C135" s="52">
        <v>156.3</v>
      </c>
      <c r="D135" s="52">
        <v>136.2</v>
      </c>
      <c r="E135" s="52">
        <v>136.8</v>
      </c>
      <c r="F135" s="52">
        <v>149.9</v>
      </c>
      <c r="G135" s="52">
        <v>133.7</v>
      </c>
      <c r="H135" s="52">
        <v>132.3</v>
      </c>
      <c r="I135" s="52">
        <v>179.6</v>
      </c>
      <c r="J135" s="52">
        <v>144.7</v>
      </c>
      <c r="K135" s="52">
        <v>147</v>
      </c>
    </row>
    <row r="136" spans="2:11" ht="12.75">
      <c r="B136" s="25" t="s">
        <v>53</v>
      </c>
      <c r="C136" s="52">
        <v>153.1</v>
      </c>
      <c r="D136" s="52">
        <v>138.5</v>
      </c>
      <c r="E136" s="52">
        <v>138.2</v>
      </c>
      <c r="F136" s="52">
        <v>148.3</v>
      </c>
      <c r="G136" s="52">
        <v>133.9</v>
      </c>
      <c r="H136" s="52">
        <v>133</v>
      </c>
      <c r="I136" s="52">
        <v>169.8</v>
      </c>
      <c r="J136" s="52">
        <v>149.5</v>
      </c>
      <c r="K136" s="52">
        <v>148.6</v>
      </c>
    </row>
    <row r="137" spans="2:11" ht="12.75">
      <c r="B137" s="25" t="s">
        <v>54</v>
      </c>
      <c r="C137" s="52">
        <v>159.5</v>
      </c>
      <c r="D137" s="52">
        <v>141</v>
      </c>
      <c r="E137" s="52">
        <v>139.5</v>
      </c>
      <c r="F137" s="52">
        <v>155.9</v>
      </c>
      <c r="G137" s="52">
        <v>132.3</v>
      </c>
      <c r="H137" s="52">
        <v>133.5</v>
      </c>
      <c r="I137" s="52">
        <v>171.9</v>
      </c>
      <c r="J137" s="52">
        <v>152</v>
      </c>
      <c r="K137" s="52">
        <v>150.2</v>
      </c>
    </row>
    <row r="138" spans="1:11" ht="12.75">
      <c r="A138" s="43">
        <v>2006</v>
      </c>
      <c r="B138" s="25" t="s">
        <v>43</v>
      </c>
      <c r="C138" s="52">
        <v>102.1</v>
      </c>
      <c r="D138" s="52">
        <v>140.9</v>
      </c>
      <c r="E138" s="52">
        <v>139.8</v>
      </c>
      <c r="F138" s="52">
        <v>105.2</v>
      </c>
      <c r="G138" s="52">
        <v>135.6</v>
      </c>
      <c r="H138" s="52">
        <v>134.1</v>
      </c>
      <c r="I138" s="52">
        <v>91.6</v>
      </c>
      <c r="J138" s="52">
        <v>149.6</v>
      </c>
      <c r="K138" s="52">
        <v>151.7</v>
      </c>
    </row>
    <row r="139" spans="2:11" ht="12.75">
      <c r="B139" s="25" t="s">
        <v>44</v>
      </c>
      <c r="C139" s="52">
        <v>105.9</v>
      </c>
      <c r="D139" s="52">
        <v>138.5</v>
      </c>
      <c r="E139" s="52">
        <v>139.8</v>
      </c>
      <c r="F139" s="52">
        <v>109.2</v>
      </c>
      <c r="G139" s="52">
        <v>132.6</v>
      </c>
      <c r="H139" s="52">
        <v>134.7</v>
      </c>
      <c r="I139" s="52">
        <v>94.9</v>
      </c>
      <c r="J139" s="52">
        <v>153.8</v>
      </c>
      <c r="K139" s="52">
        <v>153.3</v>
      </c>
    </row>
    <row r="140" spans="2:11" ht="12.75">
      <c r="B140" s="25" t="s">
        <v>45</v>
      </c>
      <c r="C140" s="52">
        <v>124.1</v>
      </c>
      <c r="D140" s="52">
        <v>140.6</v>
      </c>
      <c r="E140" s="52">
        <v>140</v>
      </c>
      <c r="F140" s="52">
        <v>128</v>
      </c>
      <c r="G140" s="52">
        <v>135.7</v>
      </c>
      <c r="H140" s="52">
        <v>135.5</v>
      </c>
      <c r="I140" s="52">
        <v>110.9</v>
      </c>
      <c r="J140" s="52">
        <v>158.2</v>
      </c>
      <c r="K140" s="52">
        <v>154.8</v>
      </c>
    </row>
    <row r="141" spans="2:11" ht="12.75">
      <c r="B141" s="25" t="s">
        <v>46</v>
      </c>
      <c r="C141" s="52">
        <v>109.3</v>
      </c>
      <c r="D141" s="52">
        <v>137.9</v>
      </c>
      <c r="E141" s="52">
        <v>140.7</v>
      </c>
      <c r="F141" s="52">
        <v>112.4</v>
      </c>
      <c r="G141" s="52">
        <v>134</v>
      </c>
      <c r="H141" s="52">
        <v>136.7</v>
      </c>
      <c r="I141" s="52">
        <v>98.3</v>
      </c>
      <c r="J141" s="52">
        <v>150.6</v>
      </c>
      <c r="K141" s="52">
        <v>156.2</v>
      </c>
    </row>
    <row r="142" spans="2:11" ht="12.75">
      <c r="B142" s="25" t="s">
        <v>47</v>
      </c>
      <c r="C142" s="52">
        <v>140.5</v>
      </c>
      <c r="D142" s="52">
        <v>141.9</v>
      </c>
      <c r="E142" s="52">
        <v>142.5</v>
      </c>
      <c r="F142" s="52">
        <v>139.6</v>
      </c>
      <c r="G142" s="52">
        <v>136.4</v>
      </c>
      <c r="H142" s="52">
        <v>138.5</v>
      </c>
      <c r="I142" s="52">
        <v>144.3</v>
      </c>
      <c r="J142" s="52">
        <v>158.5</v>
      </c>
      <c r="K142" s="52">
        <v>158.1</v>
      </c>
    </row>
    <row r="143" spans="2:11" ht="12.75">
      <c r="B143" s="25" t="s">
        <v>48</v>
      </c>
      <c r="C143" s="52">
        <v>166.5</v>
      </c>
      <c r="D143" s="52">
        <v>147.1</v>
      </c>
      <c r="E143" s="52">
        <v>144.8</v>
      </c>
      <c r="F143" s="52">
        <v>160.1</v>
      </c>
      <c r="G143" s="52">
        <v>144.3</v>
      </c>
      <c r="H143" s="52">
        <v>140.5</v>
      </c>
      <c r="I143" s="52">
        <v>188.5</v>
      </c>
      <c r="J143" s="52">
        <v>160.3</v>
      </c>
      <c r="K143" s="52">
        <v>160.1</v>
      </c>
    </row>
    <row r="144" spans="2:11" ht="12.75">
      <c r="B144" s="25" t="s">
        <v>49</v>
      </c>
      <c r="C144" s="52">
        <v>139.4</v>
      </c>
      <c r="D144" s="52">
        <v>145.2</v>
      </c>
      <c r="E144" s="52">
        <v>146.5</v>
      </c>
      <c r="F144" s="52">
        <v>126.7</v>
      </c>
      <c r="G144" s="52">
        <v>140.4</v>
      </c>
      <c r="H144" s="52">
        <v>142.3</v>
      </c>
      <c r="I144" s="52">
        <v>183.2</v>
      </c>
      <c r="J144" s="52">
        <v>161.8</v>
      </c>
      <c r="K144" s="52">
        <v>162.2</v>
      </c>
    </row>
    <row r="145" spans="2:11" ht="12.75">
      <c r="B145" s="25" t="s">
        <v>50</v>
      </c>
      <c r="C145" s="52">
        <v>164</v>
      </c>
      <c r="D145" s="52">
        <v>148</v>
      </c>
      <c r="E145" s="52">
        <v>148.5</v>
      </c>
      <c r="F145" s="52">
        <v>151.6</v>
      </c>
      <c r="G145" s="52">
        <v>144.1</v>
      </c>
      <c r="H145" s="52">
        <v>144.1</v>
      </c>
      <c r="I145" s="52">
        <v>206.8</v>
      </c>
      <c r="J145" s="52">
        <v>163.7</v>
      </c>
      <c r="K145" s="52">
        <v>164.3</v>
      </c>
    </row>
    <row r="146" spans="2:11" ht="12.75">
      <c r="B146" s="25" t="s">
        <v>51</v>
      </c>
      <c r="C146" s="52">
        <v>171.6</v>
      </c>
      <c r="D146" s="52">
        <v>152.4</v>
      </c>
      <c r="E146" s="52">
        <v>150.5</v>
      </c>
      <c r="F146" s="52">
        <v>161.6</v>
      </c>
      <c r="G146" s="52">
        <v>147</v>
      </c>
      <c r="H146" s="52">
        <v>146.1</v>
      </c>
      <c r="I146" s="52">
        <v>206.5</v>
      </c>
      <c r="J146" s="52">
        <v>166.9</v>
      </c>
      <c r="K146" s="52">
        <v>166.5</v>
      </c>
    </row>
    <row r="147" spans="2:11" ht="12.75">
      <c r="B147" s="25" t="s">
        <v>52</v>
      </c>
      <c r="C147" s="52">
        <v>177.2</v>
      </c>
      <c r="D147" s="52">
        <v>150.3</v>
      </c>
      <c r="E147" s="52">
        <v>152.3</v>
      </c>
      <c r="F147" s="52">
        <v>167.8</v>
      </c>
      <c r="G147" s="52">
        <v>145.8</v>
      </c>
      <c r="H147" s="52">
        <v>148.2</v>
      </c>
      <c r="I147" s="52">
        <v>210.8</v>
      </c>
      <c r="J147" s="52">
        <v>169.4</v>
      </c>
      <c r="K147" s="52">
        <v>168.7</v>
      </c>
    </row>
    <row r="148" spans="2:11" ht="12.75">
      <c r="B148" s="25" t="s">
        <v>53</v>
      </c>
      <c r="C148" s="52">
        <v>166</v>
      </c>
      <c r="D148" s="52">
        <v>150.6</v>
      </c>
      <c r="E148" s="52">
        <v>155.4</v>
      </c>
      <c r="F148" s="52">
        <v>160.6</v>
      </c>
      <c r="G148" s="52">
        <v>145.9</v>
      </c>
      <c r="H148" s="52">
        <v>150.9</v>
      </c>
      <c r="I148" s="52">
        <v>184.9</v>
      </c>
      <c r="J148" s="52">
        <v>168.7</v>
      </c>
      <c r="K148" s="52">
        <v>171</v>
      </c>
    </row>
    <row r="149" spans="2:11" ht="12.75">
      <c r="B149" s="25" t="s">
        <v>54</v>
      </c>
      <c r="C149" s="52">
        <v>179.8</v>
      </c>
      <c r="D149" s="52">
        <v>164.5</v>
      </c>
      <c r="E149" s="52">
        <v>160</v>
      </c>
      <c r="F149" s="52">
        <v>178.2</v>
      </c>
      <c r="G149" s="52">
        <v>158.4</v>
      </c>
      <c r="H149" s="52">
        <v>154.3</v>
      </c>
      <c r="I149" s="52">
        <v>186.1</v>
      </c>
      <c r="J149" s="52">
        <v>171.4</v>
      </c>
      <c r="K149" s="52">
        <v>173.6</v>
      </c>
    </row>
    <row r="150" spans="1:11" ht="12.75">
      <c r="A150" s="43">
        <v>2007</v>
      </c>
      <c r="B150" s="25" t="s">
        <v>43</v>
      </c>
      <c r="C150" s="52">
        <v>126.2</v>
      </c>
      <c r="D150" s="52">
        <v>165.7</v>
      </c>
      <c r="E150" s="52">
        <v>163.7</v>
      </c>
      <c r="F150" s="52">
        <v>128.8</v>
      </c>
      <c r="G150" s="52">
        <v>160.8</v>
      </c>
      <c r="H150" s="52">
        <v>157.2</v>
      </c>
      <c r="I150" s="52">
        <v>117.1</v>
      </c>
      <c r="J150" s="52">
        <v>183</v>
      </c>
      <c r="K150" s="52">
        <v>176.2</v>
      </c>
    </row>
    <row r="151" spans="2:11" ht="12.75">
      <c r="B151" s="25" t="s">
        <v>44</v>
      </c>
      <c r="C151" s="52">
        <v>124.3</v>
      </c>
      <c r="D151" s="52">
        <v>166.2</v>
      </c>
      <c r="E151" s="52">
        <v>165.8</v>
      </c>
      <c r="F151" s="52">
        <v>128.3</v>
      </c>
      <c r="G151" s="52">
        <v>161.4</v>
      </c>
      <c r="H151" s="52">
        <v>159.4</v>
      </c>
      <c r="I151" s="52">
        <v>110.6</v>
      </c>
      <c r="J151" s="52">
        <v>175.2</v>
      </c>
      <c r="K151" s="52">
        <v>178.5</v>
      </c>
    </row>
    <row r="152" spans="2:11" ht="12.75">
      <c r="B152" s="25" t="s">
        <v>45</v>
      </c>
      <c r="C152" s="52">
        <v>145.2</v>
      </c>
      <c r="D152" s="52">
        <v>167.3</v>
      </c>
      <c r="E152" s="52">
        <v>167.5</v>
      </c>
      <c r="F152" s="52">
        <v>149.2</v>
      </c>
      <c r="G152" s="52">
        <v>161.4</v>
      </c>
      <c r="H152" s="52">
        <v>160.9</v>
      </c>
      <c r="I152" s="52">
        <v>131.6</v>
      </c>
      <c r="J152" s="52">
        <v>180.1</v>
      </c>
      <c r="K152" s="52">
        <v>180.8</v>
      </c>
    </row>
    <row r="153" spans="2:11" ht="12.75">
      <c r="B153" s="25" t="s">
        <v>46</v>
      </c>
      <c r="C153" s="52">
        <v>141.1</v>
      </c>
      <c r="D153" s="52">
        <v>170.5</v>
      </c>
      <c r="E153" s="52">
        <v>168.8</v>
      </c>
      <c r="F153" s="52">
        <v>142.3</v>
      </c>
      <c r="G153" s="52">
        <v>161.7</v>
      </c>
      <c r="H153" s="52">
        <v>162.3</v>
      </c>
      <c r="I153" s="52">
        <v>135.6</v>
      </c>
      <c r="J153" s="52">
        <v>187.5</v>
      </c>
      <c r="K153" s="52">
        <v>183.2</v>
      </c>
    </row>
    <row r="154" spans="2:11" ht="12.75">
      <c r="B154" s="25" t="s">
        <v>47</v>
      </c>
      <c r="C154" s="52">
        <v>170</v>
      </c>
      <c r="D154" s="52">
        <v>170.1</v>
      </c>
      <c r="E154" s="52">
        <v>169.4</v>
      </c>
      <c r="F154" s="52">
        <v>168.4</v>
      </c>
      <c r="G154" s="52">
        <v>164.6</v>
      </c>
      <c r="H154" s="52">
        <v>163.7</v>
      </c>
      <c r="I154" s="52">
        <v>175.9</v>
      </c>
      <c r="J154" s="52">
        <v>185.4</v>
      </c>
      <c r="K154" s="52">
        <v>185.2</v>
      </c>
    </row>
    <row r="155" spans="2:11" ht="12.75">
      <c r="B155" s="25" t="s">
        <v>48</v>
      </c>
      <c r="C155" s="52">
        <v>188.3</v>
      </c>
      <c r="D155" s="52">
        <v>167.9</v>
      </c>
      <c r="E155" s="52">
        <v>169.8</v>
      </c>
      <c r="F155" s="52">
        <v>180.6</v>
      </c>
      <c r="G155" s="52">
        <v>163.2</v>
      </c>
      <c r="H155" s="52">
        <v>165.2</v>
      </c>
      <c r="I155" s="52">
        <v>214.8</v>
      </c>
      <c r="J155" s="52">
        <v>186.4</v>
      </c>
      <c r="K155" s="52">
        <v>187</v>
      </c>
    </row>
    <row r="156" spans="2:11" ht="12.75">
      <c r="B156" s="25" t="s">
        <v>49</v>
      </c>
      <c r="C156" s="52">
        <v>167.5</v>
      </c>
      <c r="D156" s="52">
        <v>170.2</v>
      </c>
      <c r="E156" s="52">
        <v>171</v>
      </c>
      <c r="F156" s="52">
        <v>154.5</v>
      </c>
      <c r="G156" s="52">
        <v>167.4</v>
      </c>
      <c r="H156" s="52">
        <v>166.9</v>
      </c>
      <c r="I156" s="52">
        <v>212.8</v>
      </c>
      <c r="J156" s="52">
        <v>189.7</v>
      </c>
      <c r="K156" s="52">
        <v>188.8</v>
      </c>
    </row>
    <row r="157" spans="2:11" ht="12.75">
      <c r="B157" s="25" t="s">
        <v>50</v>
      </c>
      <c r="C157" s="52">
        <v>188.5</v>
      </c>
      <c r="D157" s="52">
        <v>172.3</v>
      </c>
      <c r="E157" s="52">
        <v>173.1</v>
      </c>
      <c r="F157" s="52">
        <v>174.6</v>
      </c>
      <c r="G157" s="52">
        <v>167</v>
      </c>
      <c r="H157" s="52">
        <v>168.8</v>
      </c>
      <c r="I157" s="52">
        <v>236.3</v>
      </c>
      <c r="J157" s="52">
        <v>191.2</v>
      </c>
      <c r="K157" s="52">
        <v>190.6</v>
      </c>
    </row>
    <row r="158" spans="2:11" ht="12.75">
      <c r="B158" s="25" t="s">
        <v>51</v>
      </c>
      <c r="C158" s="52">
        <v>191.4</v>
      </c>
      <c r="D158" s="52">
        <v>174.8</v>
      </c>
      <c r="E158" s="52">
        <v>175.8</v>
      </c>
      <c r="F158" s="52">
        <v>181.5</v>
      </c>
      <c r="G158" s="52">
        <v>169.9</v>
      </c>
      <c r="H158" s="52">
        <v>171.1</v>
      </c>
      <c r="I158" s="52">
        <v>226.3</v>
      </c>
      <c r="J158" s="52">
        <v>191.1</v>
      </c>
      <c r="K158" s="52">
        <v>192.4</v>
      </c>
    </row>
    <row r="159" spans="2:11" ht="12.75">
      <c r="B159" s="25" t="s">
        <v>52</v>
      </c>
      <c r="C159" s="52">
        <v>217.7</v>
      </c>
      <c r="D159" s="52">
        <v>180.4</v>
      </c>
      <c r="E159" s="52">
        <v>178.8</v>
      </c>
      <c r="F159" s="52">
        <v>208.3</v>
      </c>
      <c r="G159" s="52">
        <v>176.2</v>
      </c>
      <c r="H159" s="52">
        <v>173.4</v>
      </c>
      <c r="I159" s="52">
        <v>251.7</v>
      </c>
      <c r="J159" s="52">
        <v>195.5</v>
      </c>
      <c r="K159" s="52">
        <v>194.1</v>
      </c>
    </row>
    <row r="160" spans="2:11" ht="12.75">
      <c r="B160" s="25" t="s">
        <v>53</v>
      </c>
      <c r="C160" s="52">
        <v>201.4</v>
      </c>
      <c r="D160" s="52">
        <v>182.8</v>
      </c>
      <c r="E160" s="52">
        <v>181.1</v>
      </c>
      <c r="F160" s="52">
        <v>194.6</v>
      </c>
      <c r="G160" s="52">
        <v>177.1</v>
      </c>
      <c r="H160" s="52">
        <v>175.5</v>
      </c>
      <c r="I160" s="52">
        <v>225.2</v>
      </c>
      <c r="J160" s="52">
        <v>197.7</v>
      </c>
      <c r="K160" s="52">
        <v>195.8</v>
      </c>
    </row>
    <row r="161" spans="2:11" ht="12.75">
      <c r="B161" s="25" t="s">
        <v>54</v>
      </c>
      <c r="C161" s="52">
        <v>198.6</v>
      </c>
      <c r="D161" s="52">
        <v>180.2</v>
      </c>
      <c r="E161" s="52">
        <v>183</v>
      </c>
      <c r="F161" s="52">
        <v>195.7</v>
      </c>
      <c r="G161" s="52">
        <v>174.6</v>
      </c>
      <c r="H161" s="52">
        <v>177.3</v>
      </c>
      <c r="I161" s="52">
        <v>209.1</v>
      </c>
      <c r="J161" s="52">
        <v>197.7</v>
      </c>
      <c r="K161" s="52">
        <v>197.2</v>
      </c>
    </row>
    <row r="162" spans="1:11" ht="12.75">
      <c r="A162" s="43">
        <v>2008</v>
      </c>
      <c r="B162" s="25" t="s">
        <v>43</v>
      </c>
      <c r="C162" s="52">
        <v>136.1</v>
      </c>
      <c r="D162" s="52">
        <v>185</v>
      </c>
      <c r="E162" s="52">
        <v>185.8</v>
      </c>
      <c r="F162" s="52">
        <v>141.8</v>
      </c>
      <c r="G162" s="52">
        <v>177.4</v>
      </c>
      <c r="H162" s="52">
        <v>179.5</v>
      </c>
      <c r="I162" s="52">
        <v>117.5</v>
      </c>
      <c r="J162" s="52">
        <v>195</v>
      </c>
      <c r="K162" s="52">
        <v>198.6</v>
      </c>
    </row>
    <row r="163" ht="12.75">
      <c r="D163" s="16"/>
    </row>
    <row r="164" ht="12.75">
      <c r="D164" s="16"/>
    </row>
    <row r="165" ht="12.75">
      <c r="D165" s="16" t="s">
        <v>62</v>
      </c>
    </row>
  </sheetData>
  <printOptions/>
  <pageMargins left="0.4330708661417323" right="0.17" top="0.17" bottom="0.17" header="0.18" footer="0.18"/>
  <pageSetup horizontalDpi="600" verticalDpi="600" orientation="portrait" paperSize="9" scale="82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0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50"/>
  <sheetViews>
    <sheetView workbookViewId="0" topLeftCell="A1">
      <pane xSplit="2" ySplit="5" topLeftCell="C12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50" sqref="C150"/>
    </sheetView>
  </sheetViews>
  <sheetFormatPr defaultColWidth="9.00390625" defaultRowHeight="12.75"/>
  <cols>
    <col min="1" max="1" width="6.375" style="59" customWidth="1"/>
    <col min="2" max="2" width="5.125" style="65" customWidth="1"/>
    <col min="3" max="11" width="11.75390625" style="60" customWidth="1"/>
    <col min="12" max="16384" width="8.00390625" style="60" customWidth="1"/>
  </cols>
  <sheetData>
    <row r="1" spans="1:11" s="56" customFormat="1" ht="12.75">
      <c r="A1" s="53" t="s">
        <v>71</v>
      </c>
      <c r="B1" s="54"/>
      <c r="C1" s="55"/>
      <c r="D1" s="55"/>
      <c r="E1" s="55"/>
      <c r="F1" s="55"/>
      <c r="G1" s="55"/>
      <c r="H1" s="55"/>
      <c r="I1" s="55"/>
      <c r="J1" s="55"/>
      <c r="K1" s="55"/>
    </row>
    <row r="2" spans="2:11" s="56" customFormat="1" ht="12.75">
      <c r="B2" s="54"/>
      <c r="C2" s="55"/>
      <c r="D2" s="55"/>
      <c r="E2" s="55"/>
      <c r="F2" s="55"/>
      <c r="G2" s="55"/>
      <c r="H2" s="55"/>
      <c r="I2" s="55"/>
      <c r="J2" s="55"/>
      <c r="K2" s="55"/>
    </row>
    <row r="3" spans="2:11" s="56" customFormat="1" ht="12.75">
      <c r="B3" s="54"/>
      <c r="C3" s="55"/>
      <c r="D3" s="55"/>
      <c r="E3" s="55"/>
      <c r="F3" s="55"/>
      <c r="G3" s="55"/>
      <c r="H3" s="55"/>
      <c r="I3" s="55"/>
      <c r="J3" s="55"/>
      <c r="K3" s="55"/>
    </row>
    <row r="4" spans="2:11" s="56" customFormat="1" ht="12.75">
      <c r="B4" s="54"/>
      <c r="C4" s="57" t="s">
        <v>36</v>
      </c>
      <c r="D4" s="57"/>
      <c r="E4" s="57"/>
      <c r="F4" s="57" t="s">
        <v>19</v>
      </c>
      <c r="G4" s="57"/>
      <c r="H4" s="57"/>
      <c r="I4" s="57" t="s">
        <v>26</v>
      </c>
      <c r="J4" s="57"/>
      <c r="K4" s="57"/>
    </row>
    <row r="5" spans="1:11" s="56" customFormat="1" ht="12.75">
      <c r="A5" s="56" t="s">
        <v>37</v>
      </c>
      <c r="B5" s="54" t="s">
        <v>38</v>
      </c>
      <c r="C5" s="58" t="s">
        <v>39</v>
      </c>
      <c r="D5" s="58" t="s">
        <v>40</v>
      </c>
      <c r="E5" s="58" t="s">
        <v>41</v>
      </c>
      <c r="F5" s="58" t="s">
        <v>39</v>
      </c>
      <c r="G5" s="58" t="s">
        <v>40</v>
      </c>
      <c r="H5" s="58" t="s">
        <v>41</v>
      </c>
      <c r="I5" s="58" t="s">
        <v>39</v>
      </c>
      <c r="J5" s="58" t="s">
        <v>40</v>
      </c>
      <c r="K5" s="58" t="s">
        <v>41</v>
      </c>
    </row>
    <row r="6" spans="1:2" ht="12.75">
      <c r="A6" s="59" t="s">
        <v>55</v>
      </c>
      <c r="B6" s="59" t="s">
        <v>43</v>
      </c>
    </row>
    <row r="7" spans="2:11" ht="12.75">
      <c r="B7" s="59" t="s">
        <v>44</v>
      </c>
      <c r="C7" s="61"/>
      <c r="D7" s="61">
        <v>6.0190703218116814</v>
      </c>
      <c r="E7" s="61">
        <v>5.109922756981566</v>
      </c>
      <c r="F7" s="61">
        <v>7.8125</v>
      </c>
      <c r="G7" s="61">
        <v>8.973531310522919</v>
      </c>
      <c r="H7" s="61">
        <v>8.381689232753086</v>
      </c>
      <c r="I7" s="61">
        <v>-6.407634628493508</v>
      </c>
      <c r="J7" s="61">
        <v>-1.664355062413314</v>
      </c>
      <c r="K7" s="61">
        <v>-1.7121702915317116</v>
      </c>
    </row>
    <row r="8" spans="2:11" ht="12.75">
      <c r="B8" s="59" t="s">
        <v>45</v>
      </c>
      <c r="C8" s="61">
        <f>(SUM(Sarjat!C18:C20)/SUM(Sarjat!C6:C8)-1)*100</f>
        <v>4.842428900845519</v>
      </c>
      <c r="D8" s="61">
        <f>(SUM(Sarjat!D18:D20)/SUM(Sarjat!D6:D8)-1)*100</f>
        <v>5.088757396449695</v>
      </c>
      <c r="E8" s="61">
        <f>(SUM(Sarjat!E18:E20)/SUM(Sarjat!E6:E8)-1)*100</f>
        <v>4.620853080568721</v>
      </c>
      <c r="F8" s="61">
        <f>(SUM(Sarjat!F18:F20)/SUM(Sarjat!F6:F8)-1)*100</f>
        <v>7.8125</v>
      </c>
      <c r="G8" s="61">
        <f>(SUM(Sarjat!G18:G20)/SUM(Sarjat!G6:G8)-1)*100</f>
        <v>8.092485549132933</v>
      </c>
      <c r="H8" s="61">
        <f>(SUM(Sarjat!H18:H20)/SUM(Sarjat!H6:H8)-1)*100</f>
        <v>8.274078862314171</v>
      </c>
      <c r="I8" s="61">
        <f>(SUM(Sarjat!I18:I20)/SUM(Sarjat!I6:I8)-1)*100</f>
        <v>-6.407634628493508</v>
      </c>
      <c r="J8" s="61">
        <f>(SUM(Sarjat!J18:J20)/SUM(Sarjat!J6:J8)-1)*100</f>
        <v>0.4672897196261738</v>
      </c>
      <c r="K8" s="61">
        <f>(SUM(Sarjat!K18:K20)/SUM(Sarjat!K6:K8)-1)*100</f>
        <v>0.4703668861711918</v>
      </c>
    </row>
    <row r="9" spans="2:21" ht="12.75">
      <c r="B9" s="59" t="s">
        <v>46</v>
      </c>
      <c r="C9" s="61">
        <f>(SUM(Sarjat!C19:C21)/SUM(Sarjat!C7:C9)-1)*100</f>
        <v>6.236243580337497</v>
      </c>
      <c r="D9" s="61">
        <f>(SUM(Sarjat!D19:D21)/SUM(Sarjat!D7:D9)-1)*100</f>
        <v>5.657041838538612</v>
      </c>
      <c r="E9" s="61">
        <f>(SUM(Sarjat!E19:E21)/SUM(Sarjat!E7:E9)-1)*100</f>
        <v>5.129716981132093</v>
      </c>
      <c r="F9" s="61">
        <f>(SUM(Sarjat!F19:F21)/SUM(Sarjat!F7:F9)-1)*100</f>
        <v>9.893455098934556</v>
      </c>
      <c r="G9" s="61">
        <f>(SUM(Sarjat!G19:G21)/SUM(Sarjat!G7:G9)-1)*100</f>
        <v>9.89717223650386</v>
      </c>
      <c r="H9" s="61">
        <f>(SUM(Sarjat!H19:H21)/SUM(Sarjat!H7:H9)-1)*100</f>
        <v>9.0032154340836</v>
      </c>
      <c r="I9" s="61">
        <f>(SUM(Sarjat!I19:I21)/SUM(Sarjat!I7:I9)-1)*100</f>
        <v>-6.840193704600472</v>
      </c>
      <c r="J9" s="61">
        <f>(SUM(Sarjat!J19:J21)/SUM(Sarjat!J7:J9)-1)*100</f>
        <v>-1.5341701534170027</v>
      </c>
      <c r="K9" s="61">
        <f>(SUM(Sarjat!K19:K21)/SUM(Sarjat!K7:K9)-1)*100</f>
        <v>-0.09363295880150391</v>
      </c>
      <c r="M9" s="61"/>
      <c r="N9" s="61"/>
      <c r="O9" s="61"/>
      <c r="P9" s="61"/>
      <c r="Q9" s="61"/>
      <c r="R9" s="61"/>
      <c r="S9" s="61"/>
      <c r="T9" s="61"/>
      <c r="U9" s="61"/>
    </row>
    <row r="10" spans="2:21" ht="12.75">
      <c r="B10" s="59" t="s">
        <v>47</v>
      </c>
      <c r="C10" s="61">
        <f>(SUM(Sarjat!C20:C22)/SUM(Sarjat!C8:C10)-1)*100</f>
        <v>5.925432756324933</v>
      </c>
      <c r="D10" s="61">
        <f>(SUM(Sarjat!D20:D22)/SUM(Sarjat!D8:D10)-1)*100</f>
        <v>5.39906103286385</v>
      </c>
      <c r="E10" s="61">
        <f>(SUM(Sarjat!E20:E22)/SUM(Sarjat!E8:E10)-1)*100</f>
        <v>5.340375586854451</v>
      </c>
      <c r="F10" s="61">
        <f>(SUM(Sarjat!F20:F22)/SUM(Sarjat!F8:F10)-1)*100</f>
        <v>9.3006993006993</v>
      </c>
      <c r="G10" s="61">
        <f>(SUM(Sarjat!G20:G22)/SUM(Sarjat!G8:G10)-1)*100</f>
        <v>10.211946050096365</v>
      </c>
      <c r="H10" s="61">
        <f>(SUM(Sarjat!H20:H22)/SUM(Sarjat!H8:H10)-1)*100</f>
        <v>9.532949456174</v>
      </c>
      <c r="I10" s="61">
        <f>(SUM(Sarjat!I20:I22)/SUM(Sarjat!I8:I10)-1)*100</f>
        <v>-5.579399141630903</v>
      </c>
      <c r="J10" s="61">
        <f>(SUM(Sarjat!J20:J22)/SUM(Sarjat!J8:J10)-1)*100</f>
        <v>-0.5578800557880181</v>
      </c>
      <c r="K10" s="61">
        <f>(SUM(Sarjat!K20:K22)/SUM(Sarjat!K8:K10)-1)*100</f>
        <v>-0.5597014925373123</v>
      </c>
      <c r="M10" s="61"/>
      <c r="N10" s="61"/>
      <c r="O10" s="61"/>
      <c r="P10" s="61"/>
      <c r="Q10" s="61"/>
      <c r="R10" s="61"/>
      <c r="S10" s="61"/>
      <c r="T10" s="61"/>
      <c r="U10" s="61"/>
    </row>
    <row r="11" spans="2:21" ht="12.75">
      <c r="B11" s="59" t="s">
        <v>48</v>
      </c>
      <c r="C11" s="61">
        <f>(SUM(Sarjat!C21:C23)/SUM(Sarjat!C9:C11)-1)*100</f>
        <v>3.945818610129548</v>
      </c>
      <c r="D11" s="61">
        <f>(SUM(Sarjat!D21:D23)/SUM(Sarjat!D9:D11)-1)*100</f>
        <v>4.299825682742586</v>
      </c>
      <c r="E11" s="61">
        <f>(SUM(Sarjat!E21:E23)/SUM(Sarjat!E9:E11)-1)*100</f>
        <v>5.490654205607504</v>
      </c>
      <c r="F11" s="61">
        <f>(SUM(Sarjat!F21:F23)/SUM(Sarjat!F9:F11)-1)*100</f>
        <v>7.487309644670059</v>
      </c>
      <c r="G11" s="61">
        <f>(SUM(Sarjat!G21:G23)/SUM(Sarjat!G9:G11)-1)*100</f>
        <v>9.206349206349195</v>
      </c>
      <c r="H11" s="61">
        <f>(SUM(Sarjat!H21:H23)/SUM(Sarjat!H9:H11)-1)*100</f>
        <v>9.987277353689583</v>
      </c>
      <c r="I11" s="61">
        <f>(SUM(Sarjat!I21:I23)/SUM(Sarjat!I9:I11)-1)*100</f>
        <v>-6.955736224028907</v>
      </c>
      <c r="J11" s="61">
        <f>(SUM(Sarjat!J21:J23)/SUM(Sarjat!J9:J11)-1)*100</f>
        <v>-2.0814061054578947</v>
      </c>
      <c r="K11" s="61">
        <f>(SUM(Sarjat!K21:K23)/SUM(Sarjat!K9:K11)-1)*100</f>
        <v>-0.8837209302325566</v>
      </c>
      <c r="M11" s="61"/>
      <c r="N11" s="61"/>
      <c r="O11" s="61"/>
      <c r="P11" s="61"/>
      <c r="Q11" s="61"/>
      <c r="R11" s="61"/>
      <c r="S11" s="61"/>
      <c r="T11" s="61"/>
      <c r="U11" s="61"/>
    </row>
    <row r="12" spans="2:21" ht="12.75">
      <c r="B12" s="59" t="s">
        <v>49</v>
      </c>
      <c r="C12" s="61">
        <f>(SUM(Sarjat!C22:C24)/SUM(Sarjat!C10:C12)-1)*100</f>
        <v>5.757740358500785</v>
      </c>
      <c r="D12" s="61">
        <f>(SUM(Sarjat!D22:D24)/SUM(Sarjat!D10:D12)-1)*100</f>
        <v>5.646100116414421</v>
      </c>
      <c r="E12" s="61">
        <f>(SUM(Sarjat!E22:E24)/SUM(Sarjat!E10:E12)-1)*100</f>
        <v>6.115317414094368</v>
      </c>
      <c r="F12" s="61">
        <f>(SUM(Sarjat!F22:F24)/SUM(Sarjat!F10:F12)-1)*100</f>
        <v>9.969969969969995</v>
      </c>
      <c r="G12" s="61">
        <f>(SUM(Sarjat!G22:G24)/SUM(Sarjat!G10:G12)-1)*100</f>
        <v>10.215736040609125</v>
      </c>
      <c r="H12" s="61">
        <f>(SUM(Sarjat!H22:H24)/SUM(Sarjat!H10:H12)-1)*100</f>
        <v>10.569620253164569</v>
      </c>
      <c r="I12" s="61">
        <f>(SUM(Sarjat!I22:I24)/SUM(Sarjat!I10:I12)-1)*100</f>
        <v>-5.9795436664043855</v>
      </c>
      <c r="J12" s="61">
        <f>(SUM(Sarjat!J22:J24)/SUM(Sarjat!J10:J12)-1)*100</f>
        <v>-2.03421174294961</v>
      </c>
      <c r="K12" s="61">
        <f>(SUM(Sarjat!K22:K24)/SUM(Sarjat!K10:K12)-1)*100</f>
        <v>-1.021830004644686</v>
      </c>
      <c r="M12" s="61"/>
      <c r="N12" s="61"/>
      <c r="O12" s="61"/>
      <c r="P12" s="61"/>
      <c r="Q12" s="61"/>
      <c r="R12" s="61"/>
      <c r="S12" s="61"/>
      <c r="T12" s="61"/>
      <c r="U12" s="61"/>
    </row>
    <row r="13" spans="2:21" ht="12.75">
      <c r="B13" s="59" t="s">
        <v>50</v>
      </c>
      <c r="C13" s="61">
        <f>(SUM(Sarjat!C23:C25)/SUM(Sarjat!C11:C13)-1)*100</f>
        <v>4.764318297009629</v>
      </c>
      <c r="D13" s="61">
        <f>(SUM(Sarjat!D23:D25)/SUM(Sarjat!D11:D13)-1)*100</f>
        <v>6.423611111111116</v>
      </c>
      <c r="E13" s="61">
        <f>(SUM(Sarjat!E23:E25)/SUM(Sarjat!E11:E13)-1)*100</f>
        <v>7.334109429569247</v>
      </c>
      <c r="F13" s="61">
        <f>(SUM(Sarjat!F23:F25)/SUM(Sarjat!F11:F13)-1)*100</f>
        <v>8.757870635374942</v>
      </c>
      <c r="G13" s="61">
        <f>(SUM(Sarjat!G23:G25)/SUM(Sarjat!G11:G13)-1)*100</f>
        <v>10.275689223057638</v>
      </c>
      <c r="H13" s="61">
        <f>(SUM(Sarjat!H23:H25)/SUM(Sarjat!H11:H13)-1)*100</f>
        <v>11.335012594458437</v>
      </c>
      <c r="I13" s="61">
        <f>(SUM(Sarjat!I23:I25)/SUM(Sarjat!I11:I13)-1)*100</f>
        <v>-5.674255691768826</v>
      </c>
      <c r="J13" s="61">
        <f>(SUM(Sarjat!J23:J25)/SUM(Sarjat!J11:J13)-1)*100</f>
        <v>-2.579456471672048</v>
      </c>
      <c r="K13" s="61">
        <f>(SUM(Sarjat!K23:K25)/SUM(Sarjat!K11:K13)-1)*100</f>
        <v>-0.8824895494658813</v>
      </c>
      <c r="M13" s="61"/>
      <c r="N13" s="61"/>
      <c r="O13" s="61"/>
      <c r="P13" s="61"/>
      <c r="Q13" s="61"/>
      <c r="R13" s="61"/>
      <c r="S13" s="61"/>
      <c r="T13" s="61"/>
      <c r="U13" s="61"/>
    </row>
    <row r="14" spans="2:21" ht="12.75">
      <c r="B14" s="59" t="s">
        <v>51</v>
      </c>
      <c r="C14" s="61">
        <f>(SUM(Sarjat!C24:C26)/SUM(Sarjat!C12:C14)-1)*100</f>
        <v>10.405827263267419</v>
      </c>
      <c r="D14" s="61">
        <f>(SUM(Sarjat!D24:D26)/SUM(Sarjat!D12:D14)-1)*100</f>
        <v>9.212827988338201</v>
      </c>
      <c r="E14" s="61">
        <f>(SUM(Sarjat!E24:E26)/SUM(Sarjat!E12:E14)-1)*100</f>
        <v>8.921282798833818</v>
      </c>
      <c r="F14" s="61">
        <f>(SUM(Sarjat!F24:F26)/SUM(Sarjat!F12:F14)-1)*100</f>
        <v>14.060676779463233</v>
      </c>
      <c r="G14" s="61">
        <f>(SUM(Sarjat!G24:G26)/SUM(Sarjat!G12:G14)-1)*100</f>
        <v>13.262099308610908</v>
      </c>
      <c r="H14" s="61">
        <f>(SUM(Sarjat!H24:H26)/SUM(Sarjat!H12:H14)-1)*100</f>
        <v>12.2884012539185</v>
      </c>
      <c r="I14" s="61">
        <f>(SUM(Sarjat!I24:I26)/SUM(Sarjat!I12:I14)-1)*100</f>
        <v>0.9576427255985287</v>
      </c>
      <c r="J14" s="61">
        <f>(SUM(Sarjat!J24:J26)/SUM(Sarjat!J12:J14)-1)*100</f>
        <v>-0.5578800557880181</v>
      </c>
      <c r="K14" s="61">
        <f>(SUM(Sarjat!K24:K26)/SUM(Sarjat!K12:K14)-1)*100</f>
        <v>-0.5113900511390157</v>
      </c>
      <c r="M14" s="61"/>
      <c r="N14" s="61"/>
      <c r="O14" s="61"/>
      <c r="P14" s="61"/>
      <c r="Q14" s="61"/>
      <c r="R14" s="61"/>
      <c r="S14" s="61"/>
      <c r="T14" s="61"/>
      <c r="U14" s="61"/>
    </row>
    <row r="15" spans="2:21" ht="12.75">
      <c r="B15" s="59" t="s">
        <v>52</v>
      </c>
      <c r="C15" s="61">
        <f>(SUM(Sarjat!C25:C27)/SUM(Sarjat!C13:C15)-1)*100</f>
        <v>11.05577689243027</v>
      </c>
      <c r="D15" s="61">
        <f>(SUM(Sarjat!D25:D27)/SUM(Sarjat!D13:D15)-1)*100</f>
        <v>10.670553935860049</v>
      </c>
      <c r="E15" s="61">
        <f>(SUM(Sarjat!E25:E27)/SUM(Sarjat!E13:E15)-1)*100</f>
        <v>10.520163646990088</v>
      </c>
      <c r="F15" s="61">
        <f>(SUM(Sarjat!F25:F27)/SUM(Sarjat!F13:F15)-1)*100</f>
        <v>13.764510779436145</v>
      </c>
      <c r="G15" s="61">
        <f>(SUM(Sarjat!G25:G27)/SUM(Sarjat!G13:G15)-1)*100</f>
        <v>13.582554517133971</v>
      </c>
      <c r="H15" s="61">
        <f>(SUM(Sarjat!H25:H27)/SUM(Sarjat!H13:H15)-1)*100</f>
        <v>13.171036204744091</v>
      </c>
      <c r="I15" s="61">
        <f>(SUM(Sarjat!I25:I27)/SUM(Sarjat!I13:I15)-1)*100</f>
        <v>3.7518037518037506</v>
      </c>
      <c r="J15" s="61">
        <f>(SUM(Sarjat!J25:J27)/SUM(Sarjat!J13:J15)-1)*100</f>
        <v>-0.27881040892192566</v>
      </c>
      <c r="K15" s="61">
        <f>(SUM(Sarjat!K25:K27)/SUM(Sarjat!K13:K15)-1)*100</f>
        <v>-0.046554934823106464</v>
      </c>
      <c r="M15" s="61"/>
      <c r="N15" s="61"/>
      <c r="O15" s="61"/>
      <c r="P15" s="61"/>
      <c r="Q15" s="61"/>
      <c r="R15" s="61"/>
      <c r="S15" s="61"/>
      <c r="T15" s="61"/>
      <c r="U15" s="61"/>
    </row>
    <row r="16" spans="2:21" ht="12.75">
      <c r="B16" s="59" t="s">
        <v>53</v>
      </c>
      <c r="C16" s="61">
        <f>(SUM(Sarjat!C26:C28)/SUM(Sarjat!C14:C16)-1)*100</f>
        <v>13.608247422680408</v>
      </c>
      <c r="D16" s="61">
        <f>(SUM(Sarjat!D26:D28)/SUM(Sarjat!D14:D16)-1)*100</f>
        <v>13.00765155974104</v>
      </c>
      <c r="E16" s="61">
        <f>(SUM(Sarjat!E26:E28)/SUM(Sarjat!E14:E16)-1)*100</f>
        <v>11.644236395552966</v>
      </c>
      <c r="F16" s="61">
        <f>(SUM(Sarjat!F26:F28)/SUM(Sarjat!F14:F16)-1)*100</f>
        <v>15.768799102132425</v>
      </c>
      <c r="G16" s="61">
        <f>(SUM(Sarjat!G26:G28)/SUM(Sarjat!G14:G16)-1)*100</f>
        <v>15.12499999999999</v>
      </c>
      <c r="H16" s="61">
        <f>(SUM(Sarjat!H26:H28)/SUM(Sarjat!H14:H16)-1)*100</f>
        <v>13.859540087010558</v>
      </c>
      <c r="I16" s="61">
        <f>(SUM(Sarjat!I26:I28)/SUM(Sarjat!I14:I16)-1)*100</f>
        <v>7.511737089201875</v>
      </c>
      <c r="J16" s="61">
        <f>(SUM(Sarjat!J26:J28)/SUM(Sarjat!J14:J16)-1)*100</f>
        <v>0.6529850746268773</v>
      </c>
      <c r="K16" s="61">
        <f>(SUM(Sarjat!K26:K28)/SUM(Sarjat!K14:K16)-1)*100</f>
        <v>0.41958041958041203</v>
      </c>
      <c r="M16" s="61"/>
      <c r="N16" s="61"/>
      <c r="O16" s="61"/>
      <c r="P16" s="61"/>
      <c r="Q16" s="61"/>
      <c r="R16" s="61"/>
      <c r="S16" s="61"/>
      <c r="T16" s="61"/>
      <c r="U16" s="61"/>
    </row>
    <row r="17" spans="2:21" ht="12.75">
      <c r="B17" s="59" t="s">
        <v>54</v>
      </c>
      <c r="C17" s="61">
        <f>(SUM(Sarjat!C27:C29)/SUM(Sarjat!C15:C17)-1)*100</f>
        <v>15.549597855227892</v>
      </c>
      <c r="D17" s="61">
        <f>(SUM(Sarjat!D27:D29)/SUM(Sarjat!D15:D17)-1)*100</f>
        <v>13.117647058823522</v>
      </c>
      <c r="E17" s="61">
        <f>(SUM(Sarjat!E27:E29)/SUM(Sarjat!E15:E17)-1)*100</f>
        <v>12.025685931114992</v>
      </c>
      <c r="F17" s="61">
        <f>(SUM(Sarjat!F27:F29)/SUM(Sarjat!F15:F17)-1)*100</f>
        <v>17.72079772079771</v>
      </c>
      <c r="G17" s="61">
        <f>(SUM(Sarjat!G27:G29)/SUM(Sarjat!G15:G17)-1)*100</f>
        <v>15.884928080050042</v>
      </c>
      <c r="H17" s="61">
        <f>(SUM(Sarjat!H27:H29)/SUM(Sarjat!H15:H17)-1)*100</f>
        <v>14.144533662754789</v>
      </c>
      <c r="I17" s="61">
        <f>(SUM(Sarjat!I27:I29)/SUM(Sarjat!I15:I17)-1)*100</f>
        <v>8.597481545809815</v>
      </c>
      <c r="J17" s="61">
        <f>(SUM(Sarjat!J27:J29)/SUM(Sarjat!J15:J17)-1)*100</f>
        <v>1.5002344116268107</v>
      </c>
      <c r="K17" s="61">
        <f>(SUM(Sarjat!K27:K29)/SUM(Sarjat!K15:K17)-1)*100</f>
        <v>0.7936507936507908</v>
      </c>
      <c r="M17" s="61"/>
      <c r="N17" s="61"/>
      <c r="O17" s="61"/>
      <c r="P17" s="61"/>
      <c r="Q17" s="61"/>
      <c r="R17" s="61"/>
      <c r="S17" s="61"/>
      <c r="T17" s="61"/>
      <c r="U17" s="61"/>
    </row>
    <row r="18" spans="1:21" ht="12.75">
      <c r="A18" s="59" t="s">
        <v>56</v>
      </c>
      <c r="B18" s="59" t="s">
        <v>43</v>
      </c>
      <c r="C18" s="61">
        <f>(SUM(Sarjat!C28:C30)/SUM(Sarjat!C16:C18)-1)*100</f>
        <v>12.523364485981325</v>
      </c>
      <c r="D18" s="61">
        <f>(SUM(Sarjat!D28:D30)/SUM(Sarjat!D16:D18)-1)*100</f>
        <v>12.419825072886281</v>
      </c>
      <c r="E18" s="61">
        <f>(SUM(Sarjat!E28:E30)/SUM(Sarjat!E16:E18)-1)*100</f>
        <v>11.710144927536215</v>
      </c>
      <c r="F18" s="61">
        <f>(SUM(Sarjat!F28:F30)/SUM(Sarjat!F16:F18)-1)*100</f>
        <v>14.530456852791884</v>
      </c>
      <c r="G18" s="61">
        <f>(SUM(Sarjat!G28:G30)/SUM(Sarjat!G16:G18)-1)*100</f>
        <v>14.655172413793082</v>
      </c>
      <c r="H18" s="61">
        <f>(SUM(Sarjat!H28:H30)/SUM(Sarjat!H16:H18)-1)*100</f>
        <v>14.075887392900865</v>
      </c>
      <c r="I18" s="61">
        <f>(SUM(Sarjat!I28:I30)/SUM(Sarjat!I16:I18)-1)*100</f>
        <v>5.354058721934374</v>
      </c>
      <c r="J18" s="61">
        <f>(SUM(Sarjat!J28:J30)/SUM(Sarjat!J16:J18)-1)*100</f>
        <v>-0.23245002324498998</v>
      </c>
      <c r="K18" s="61">
        <f>(SUM(Sarjat!K28:K30)/SUM(Sarjat!K16:K18)-1)*100</f>
        <v>1.1682242990654235</v>
      </c>
      <c r="M18" s="61"/>
      <c r="N18" s="61"/>
      <c r="O18" s="61"/>
      <c r="P18" s="61"/>
      <c r="Q18" s="61"/>
      <c r="R18" s="61"/>
      <c r="S18" s="61"/>
      <c r="T18" s="61"/>
      <c r="U18" s="61"/>
    </row>
    <row r="19" spans="2:21" ht="12.75">
      <c r="B19" s="59" t="s">
        <v>44</v>
      </c>
      <c r="C19" s="61">
        <f>(SUM(Sarjat!C29:C31)/SUM(Sarjat!C17:C19)-1)*100</f>
        <v>11.913104414856335</v>
      </c>
      <c r="D19" s="61">
        <f>(SUM(Sarjat!D29:D31)/SUM(Sarjat!D17:D19)-1)*100</f>
        <v>10.868315123634286</v>
      </c>
      <c r="E19" s="61">
        <f>(SUM(Sarjat!E29:E31)/SUM(Sarjat!E17:E19)-1)*100</f>
        <v>11.009174311926607</v>
      </c>
      <c r="F19" s="61">
        <f>(SUM(Sarjat!F29:F31)/SUM(Sarjat!F17:F19)-1)*100</f>
        <v>13.88121546961325</v>
      </c>
      <c r="G19" s="61">
        <f>(SUM(Sarjat!G29:G31)/SUM(Sarjat!G17:G19)-1)*100</f>
        <v>13.410194174757262</v>
      </c>
      <c r="H19" s="61">
        <f>(SUM(Sarjat!H29:H31)/SUM(Sarjat!H17:H19)-1)*100</f>
        <v>13.724304715840407</v>
      </c>
      <c r="I19" s="61">
        <f>(SUM(Sarjat!I29:I31)/SUM(Sarjat!I17:I19)-1)*100</f>
        <v>3.483309143686486</v>
      </c>
      <c r="J19" s="61">
        <f>(SUM(Sarjat!J29:J31)/SUM(Sarjat!J17:J19)-1)*100</f>
        <v>1.4560826679191896</v>
      </c>
      <c r="K19" s="61">
        <f>(SUM(Sarjat!K29:K31)/SUM(Sarjat!K17:K19)-1)*100</f>
        <v>1.6838166510757757</v>
      </c>
      <c r="M19" s="61"/>
      <c r="N19" s="61"/>
      <c r="O19" s="61"/>
      <c r="P19" s="61"/>
      <c r="Q19" s="61"/>
      <c r="R19" s="61"/>
      <c r="S19" s="61"/>
      <c r="T19" s="61"/>
      <c r="U19" s="61"/>
    </row>
    <row r="20" spans="2:21" ht="12.75">
      <c r="B20" s="59" t="s">
        <v>45</v>
      </c>
      <c r="C20" s="61">
        <f>(SUM(Sarjat!C30:C32)/SUM(Sarjat!C18:C20)-1)*100</f>
        <v>4.912023460410553</v>
      </c>
      <c r="D20" s="61">
        <f>(SUM(Sarjat!D30:D32)/SUM(Sarjat!D18:D20)-1)*100</f>
        <v>9.009009009009006</v>
      </c>
      <c r="E20" s="61">
        <f>(SUM(Sarjat!E30:E32)/SUM(Sarjat!E18:E20)-1)*100</f>
        <v>10.532276330690827</v>
      </c>
      <c r="F20" s="61">
        <f>(SUM(Sarjat!F30:F32)/SUM(Sarjat!F18:F20)-1)*100</f>
        <v>7.608695652173902</v>
      </c>
      <c r="G20" s="61">
        <f>(SUM(Sarjat!G30:G32)/SUM(Sarjat!G18:G20)-1)*100</f>
        <v>11.52703505644681</v>
      </c>
      <c r="H20" s="61">
        <f>(SUM(Sarjat!H30:H32)/SUM(Sarjat!H18:H20)-1)*100</f>
        <v>13.492537313432829</v>
      </c>
      <c r="I20" s="61">
        <f>(SUM(Sarjat!I30:I32)/SUM(Sarjat!I18:I20)-1)*100</f>
        <v>-6.62782228696287</v>
      </c>
      <c r="J20" s="61">
        <f>(SUM(Sarjat!J30:J32)/SUM(Sarjat!J18:J20)-1)*100</f>
        <v>0.13953488372093759</v>
      </c>
      <c r="K20" s="61">
        <f>(SUM(Sarjat!K30:K32)/SUM(Sarjat!K18:K20)-1)*100</f>
        <v>2.387640449438222</v>
      </c>
      <c r="M20" s="61"/>
      <c r="N20" s="61"/>
      <c r="O20" s="61"/>
      <c r="P20" s="61"/>
      <c r="Q20" s="61"/>
      <c r="R20" s="61"/>
      <c r="S20" s="61"/>
      <c r="T20" s="61"/>
      <c r="U20" s="61"/>
    </row>
    <row r="21" spans="2:21" ht="12.75">
      <c r="B21" s="59" t="s">
        <v>46</v>
      </c>
      <c r="C21" s="61">
        <f>(SUM(Sarjat!C31:C33)/SUM(Sarjat!C19:C21)-1)*100</f>
        <v>9.185082872928163</v>
      </c>
      <c r="D21" s="61">
        <f>(SUM(Sarjat!D31:D33)/SUM(Sarjat!D19:D21)-1)*100</f>
        <v>9.871723368655871</v>
      </c>
      <c r="E21" s="61">
        <f>(SUM(Sarjat!E31:E33)/SUM(Sarjat!E19:E21)-1)*100</f>
        <v>10.880538418395957</v>
      </c>
      <c r="F21" s="61">
        <f>(SUM(Sarjat!F31:F33)/SUM(Sarjat!F19:F21)-1)*100</f>
        <v>11.565096952908572</v>
      </c>
      <c r="G21" s="61">
        <f>(SUM(Sarjat!G31:G33)/SUM(Sarjat!G19:G21)-1)*100</f>
        <v>12.105263157894752</v>
      </c>
      <c r="H21" s="61">
        <f>(SUM(Sarjat!H31:H33)/SUM(Sarjat!H19:H21)-1)*100</f>
        <v>13.628318584070787</v>
      </c>
      <c r="I21" s="61">
        <f>(SUM(Sarjat!I31:I33)/SUM(Sarjat!I19:I21)-1)*100</f>
        <v>-1.2345679012345734</v>
      </c>
      <c r="J21" s="61">
        <f>(SUM(Sarjat!J31:J33)/SUM(Sarjat!J19:J21)-1)*100</f>
        <v>4.107648725212454</v>
      </c>
      <c r="K21" s="61">
        <f>(SUM(Sarjat!K31:K33)/SUM(Sarjat!K19:K21)-1)*100</f>
        <v>3.2802249297094743</v>
      </c>
      <c r="M21" s="61"/>
      <c r="N21" s="61"/>
      <c r="O21" s="61"/>
      <c r="P21" s="61"/>
      <c r="Q21" s="61"/>
      <c r="R21" s="61"/>
      <c r="S21" s="61"/>
      <c r="T21" s="61"/>
      <c r="U21" s="61"/>
    </row>
    <row r="22" spans="2:21" ht="12.75">
      <c r="B22" s="59" t="s">
        <v>47</v>
      </c>
      <c r="C22" s="61">
        <f>(SUM(Sarjat!C32:C34)/SUM(Sarjat!C20:C22)-1)*100</f>
        <v>9.805153991200477</v>
      </c>
      <c r="D22" s="61">
        <f>(SUM(Sarjat!D32:D34)/SUM(Sarjat!D20:D22)-1)*100</f>
        <v>11.748329621380837</v>
      </c>
      <c r="E22" s="61">
        <f>(SUM(Sarjat!E32:E34)/SUM(Sarjat!E20:E22)-1)*100</f>
        <v>11.922005571030647</v>
      </c>
      <c r="F22" s="61">
        <f>(SUM(Sarjat!F32:F34)/SUM(Sarjat!F20:F22)-1)*100</f>
        <v>12.795905310300704</v>
      </c>
      <c r="G22" s="61">
        <f>(SUM(Sarjat!G32:G34)/SUM(Sarjat!G20:G22)-1)*100</f>
        <v>13.636363636363624</v>
      </c>
      <c r="H22" s="61">
        <f>(SUM(Sarjat!H32:H34)/SUM(Sarjat!H20:H22)-1)*100</f>
        <v>14.135514018691598</v>
      </c>
      <c r="I22" s="61">
        <f>(SUM(Sarjat!I32:I34)/SUM(Sarjat!I20:I22)-1)*100</f>
        <v>-1.9886363636363646</v>
      </c>
      <c r="J22" s="61">
        <f>(SUM(Sarjat!J32:J34)/SUM(Sarjat!J20:J22)-1)*100</f>
        <v>2.758298270219739</v>
      </c>
      <c r="K22" s="61">
        <f>(SUM(Sarjat!K32:K34)/SUM(Sarjat!K20:K22)-1)*100</f>
        <v>4.315196998123838</v>
      </c>
      <c r="M22" s="61"/>
      <c r="N22" s="61"/>
      <c r="O22" s="61"/>
      <c r="P22" s="61"/>
      <c r="Q22" s="61"/>
      <c r="R22" s="61"/>
      <c r="S22" s="61"/>
      <c r="T22" s="61"/>
      <c r="U22" s="61"/>
    </row>
    <row r="23" spans="2:21" ht="12.75">
      <c r="B23" s="59" t="s">
        <v>48</v>
      </c>
      <c r="C23" s="61">
        <f>(SUM(Sarjat!C33:C35)/SUM(Sarjat!C21:C23)-1)*100</f>
        <v>14.730878186968832</v>
      </c>
      <c r="D23" s="61">
        <f>(SUM(Sarjat!D33:D35)/SUM(Sarjat!D21:D23)-1)*100</f>
        <v>13.927576601671298</v>
      </c>
      <c r="E23" s="61">
        <f>(SUM(Sarjat!E33:E35)/SUM(Sarjat!E21:E23)-1)*100</f>
        <v>13.122923588039859</v>
      </c>
      <c r="F23" s="61">
        <f>(SUM(Sarjat!F33:F35)/SUM(Sarjat!F21:F23)-1)*100</f>
        <v>17.591499409681212</v>
      </c>
      <c r="G23" s="61">
        <f>(SUM(Sarjat!G33:G35)/SUM(Sarjat!G21:G23)-1)*100</f>
        <v>15.348837209302335</v>
      </c>
      <c r="H23" s="61">
        <f>(SUM(Sarjat!H33:H35)/SUM(Sarjat!H21:H23)-1)*100</f>
        <v>14.806246385193745</v>
      </c>
      <c r="I23" s="61">
        <f>(SUM(Sarjat!I33:I35)/SUM(Sarjat!I21:I23)-1)*100</f>
        <v>4.951456310679614</v>
      </c>
      <c r="J23" s="61">
        <f>(SUM(Sarjat!J33:J35)/SUM(Sarjat!J21:J23)-1)*100</f>
        <v>5.904581955597554</v>
      </c>
      <c r="K23" s="61">
        <f>(SUM(Sarjat!K33:K35)/SUM(Sarjat!K21:K23)-1)*100</f>
        <v>5.443453777569207</v>
      </c>
      <c r="M23" s="61"/>
      <c r="N23" s="61"/>
      <c r="O23" s="61"/>
      <c r="P23" s="61"/>
      <c r="Q23" s="61"/>
      <c r="R23" s="61"/>
      <c r="S23" s="61"/>
      <c r="T23" s="61"/>
      <c r="U23" s="61"/>
    </row>
    <row r="24" spans="2:21" ht="12.75">
      <c r="B24" s="59" t="s">
        <v>49</v>
      </c>
      <c r="C24" s="61">
        <f>(SUM(Sarjat!C34:C36)/SUM(Sarjat!C22:C24)-1)*100</f>
        <v>14.432460195172059</v>
      </c>
      <c r="D24" s="61">
        <f>(SUM(Sarjat!D34:D36)/SUM(Sarjat!D22:D24)-1)*100</f>
        <v>14.765840220385673</v>
      </c>
      <c r="E24" s="61">
        <f>(SUM(Sarjat!E34:E36)/SUM(Sarjat!E22:E24)-1)*100</f>
        <v>13.995609220636652</v>
      </c>
      <c r="F24" s="61">
        <f>(SUM(Sarjat!F34:F36)/SUM(Sarjat!F22:F24)-1)*100</f>
        <v>16.329874385581643</v>
      </c>
      <c r="G24" s="61">
        <f>(SUM(Sarjat!G34:G36)/SUM(Sarjat!G22:G24)-1)*100</f>
        <v>15.889464594127812</v>
      </c>
      <c r="H24" s="61">
        <f>(SUM(Sarjat!H34:H36)/SUM(Sarjat!H22:H24)-1)*100</f>
        <v>15.45506582713223</v>
      </c>
      <c r="I24" s="61">
        <f>(SUM(Sarjat!I34:I36)/SUM(Sarjat!I22:I24)-1)*100</f>
        <v>8.535564853556465</v>
      </c>
      <c r="J24" s="61">
        <f>(SUM(Sarjat!J34:J36)/SUM(Sarjat!J22:J24)-1)*100</f>
        <v>7.550731477111849</v>
      </c>
      <c r="K24" s="61">
        <f>(SUM(Sarjat!K34:K36)/SUM(Sarjat!K22:K24)-1)*100</f>
        <v>6.61661191928673</v>
      </c>
      <c r="M24" s="61"/>
      <c r="N24" s="61"/>
      <c r="O24" s="61"/>
      <c r="P24" s="61"/>
      <c r="Q24" s="61"/>
      <c r="R24" s="61"/>
      <c r="S24" s="61"/>
      <c r="T24" s="61"/>
      <c r="U24" s="61"/>
    </row>
    <row r="25" spans="2:21" ht="12.75">
      <c r="B25" s="59" t="s">
        <v>50</v>
      </c>
      <c r="C25" s="61">
        <f>(SUM(Sarjat!C35:C37)/SUM(Sarjat!C23:C25)-1)*100</f>
        <v>14.32027092404451</v>
      </c>
      <c r="D25" s="61">
        <f>(SUM(Sarjat!D35:D37)/SUM(Sarjat!D23:D25)-1)*100</f>
        <v>14.845024469820544</v>
      </c>
      <c r="E25" s="61">
        <f>(SUM(Sarjat!E35:E37)/SUM(Sarjat!E23:E25)-1)*100</f>
        <v>14.370932754880727</v>
      </c>
      <c r="F25" s="61">
        <f>(SUM(Sarjat!F35:F37)/SUM(Sarjat!F23:F25)-1)*100</f>
        <v>16.47368421052633</v>
      </c>
      <c r="G25" s="61">
        <f>(SUM(Sarjat!G35:G37)/SUM(Sarjat!G23:G25)-1)*100</f>
        <v>16.70454545454545</v>
      </c>
      <c r="H25" s="61">
        <f>(SUM(Sarjat!H35:H37)/SUM(Sarjat!H23:H25)-1)*100</f>
        <v>15.950226244343902</v>
      </c>
      <c r="I25" s="61">
        <f>(SUM(Sarjat!I35:I37)/SUM(Sarjat!I23:I25)-1)*100</f>
        <v>8.020794652803541</v>
      </c>
      <c r="J25" s="61">
        <f>(SUM(Sarjat!J35:J37)/SUM(Sarjat!J23:J25)-1)*100</f>
        <v>8.51063829787233</v>
      </c>
      <c r="K25" s="61">
        <f>(SUM(Sarjat!K35:K37)/SUM(Sarjat!K23:K25)-1)*100</f>
        <v>7.638238050609214</v>
      </c>
      <c r="M25" s="61"/>
      <c r="N25" s="61"/>
      <c r="O25" s="61"/>
      <c r="P25" s="61"/>
      <c r="Q25" s="61"/>
      <c r="R25" s="61"/>
      <c r="S25" s="61"/>
      <c r="T25" s="61"/>
      <c r="U25" s="61"/>
    </row>
    <row r="26" spans="2:21" ht="12.75">
      <c r="B26" s="59" t="s">
        <v>51</v>
      </c>
      <c r="C26" s="61">
        <f>(SUM(Sarjat!C36:C38)/SUM(Sarjat!C24:C26)-1)*100</f>
        <v>14.184731385485394</v>
      </c>
      <c r="D26" s="61">
        <f>(SUM(Sarjat!D36:D38)/SUM(Sarjat!D24:D26)-1)*100</f>
        <v>14.628937533368912</v>
      </c>
      <c r="E26" s="61">
        <f>(SUM(Sarjat!E36:E38)/SUM(Sarjat!E24:E26)-1)*100</f>
        <v>14.561027837259122</v>
      </c>
      <c r="F26" s="61">
        <f>(SUM(Sarjat!F36:F38)/SUM(Sarjat!F24:F26)-1)*100</f>
        <v>16.214833759590807</v>
      </c>
      <c r="G26" s="61">
        <f>(SUM(Sarjat!G36:G38)/SUM(Sarjat!G24:G26)-1)*100</f>
        <v>16.481687014428402</v>
      </c>
      <c r="H26" s="61">
        <f>(SUM(Sarjat!H36:H38)/SUM(Sarjat!H24:H26)-1)*100</f>
        <v>16.192071468453385</v>
      </c>
      <c r="I26" s="61">
        <f>(SUM(Sarjat!I36:I38)/SUM(Sarjat!I24:I26)-1)*100</f>
        <v>8.062750820868313</v>
      </c>
      <c r="J26" s="61">
        <f>(SUM(Sarjat!J36:J38)/SUM(Sarjat!J24:J26)-1)*100</f>
        <v>8.274894810659173</v>
      </c>
      <c r="K26" s="61">
        <f>(SUM(Sarjat!K36:K38)/SUM(Sarjat!K24:K26)-1)*100</f>
        <v>8.551401869158903</v>
      </c>
      <c r="M26" s="61"/>
      <c r="N26" s="61"/>
      <c r="O26" s="61"/>
      <c r="P26" s="61"/>
      <c r="Q26" s="61"/>
      <c r="R26" s="61"/>
      <c r="S26" s="61"/>
      <c r="T26" s="61"/>
      <c r="U26" s="61"/>
    </row>
    <row r="27" spans="2:21" ht="12.75">
      <c r="B27" s="59" t="s">
        <v>52</v>
      </c>
      <c r="C27" s="61">
        <f>(SUM(Sarjat!C37:C39)/SUM(Sarjat!C25:C27)-1)*100</f>
        <v>13.54260089686099</v>
      </c>
      <c r="D27" s="61">
        <f>(SUM(Sarjat!D37:D39)/SUM(Sarjat!D25:D27)-1)*100</f>
        <v>14.06743940990518</v>
      </c>
      <c r="E27" s="61">
        <f>(SUM(Sarjat!E37:E39)/SUM(Sarjat!E25:E27)-1)*100</f>
        <v>14.701216287678442</v>
      </c>
      <c r="F27" s="61">
        <f>(SUM(Sarjat!F37:F39)/SUM(Sarjat!F25:F27)-1)*100</f>
        <v>15.40330417881437</v>
      </c>
      <c r="G27" s="61">
        <f>(SUM(Sarjat!G37:G39)/SUM(Sarjat!G25:G27)-1)*100</f>
        <v>15.743280307185948</v>
      </c>
      <c r="H27" s="61">
        <f>(SUM(Sarjat!H37:H39)/SUM(Sarjat!H25:H27)-1)*100</f>
        <v>16.326530612244873</v>
      </c>
      <c r="I27" s="61">
        <f>(SUM(Sarjat!I37:I39)/SUM(Sarjat!I25:I27)-1)*100</f>
        <v>7.8233657858136185</v>
      </c>
      <c r="J27" s="61">
        <f>(SUM(Sarjat!J37:J39)/SUM(Sarjat!J25:J27)-1)*100</f>
        <v>9.226467847157505</v>
      </c>
      <c r="K27" s="61">
        <f>(SUM(Sarjat!K37:K39)/SUM(Sarjat!K25:K27)-1)*100</f>
        <v>9.455053563111315</v>
      </c>
      <c r="M27" s="61"/>
      <c r="N27" s="61"/>
      <c r="O27" s="61"/>
      <c r="P27" s="61"/>
      <c r="Q27" s="61"/>
      <c r="R27" s="61"/>
      <c r="S27" s="61"/>
      <c r="T27" s="61"/>
      <c r="U27" s="61"/>
    </row>
    <row r="28" spans="2:21" ht="12.75">
      <c r="B28" s="59" t="s">
        <v>53</v>
      </c>
      <c r="C28" s="61">
        <f>(SUM(Sarjat!C38:C40)/SUM(Sarjat!C26:C28)-1)*100</f>
        <v>14.745916515426515</v>
      </c>
      <c r="D28" s="61">
        <f>(SUM(Sarjat!D38:D40)/SUM(Sarjat!D26:D28)-1)*100</f>
        <v>14.479166666666664</v>
      </c>
      <c r="E28" s="61">
        <f>(SUM(Sarjat!E38:E40)/SUM(Sarjat!E26:E28)-1)*100</f>
        <v>15.199161425576513</v>
      </c>
      <c r="F28" s="61">
        <f>(SUM(Sarjat!F38:F40)/SUM(Sarjat!F26:F28)-1)*100</f>
        <v>16.238487639360176</v>
      </c>
      <c r="G28" s="61">
        <f>(SUM(Sarjat!G38:G40)/SUM(Sarjat!G26:G28)-1)*100</f>
        <v>16.17806731813247</v>
      </c>
      <c r="H28" s="61">
        <f>(SUM(Sarjat!H38:H40)/SUM(Sarjat!H26:H28)-1)*100</f>
        <v>16.59388646288209</v>
      </c>
      <c r="I28" s="61">
        <f>(SUM(Sarjat!I38:I40)/SUM(Sarjat!I26:I28)-1)*100</f>
        <v>9.825327510917026</v>
      </c>
      <c r="J28" s="61">
        <f>(SUM(Sarjat!J38:J40)/SUM(Sarjat!J26:J28)-1)*100</f>
        <v>10.055607043558833</v>
      </c>
      <c r="K28" s="61">
        <f>(SUM(Sarjat!K38:K40)/SUM(Sarjat!K26:K28)-1)*100</f>
        <v>10.39925719591459</v>
      </c>
      <c r="M28" s="61"/>
      <c r="N28" s="61"/>
      <c r="O28" s="61"/>
      <c r="P28" s="61"/>
      <c r="Q28" s="61"/>
      <c r="R28" s="61"/>
      <c r="S28" s="61"/>
      <c r="T28" s="61"/>
      <c r="U28" s="61"/>
    </row>
    <row r="29" spans="2:21" ht="12.75">
      <c r="B29" s="59" t="s">
        <v>54</v>
      </c>
      <c r="C29" s="61">
        <f>(SUM(Sarjat!C39:C41)/SUM(Sarjat!C27:C29)-1)*100</f>
        <v>17.865429234338738</v>
      </c>
      <c r="D29" s="61">
        <f>(SUM(Sarjat!D39:D41)/SUM(Sarjat!D27:D29)-1)*100</f>
        <v>15.808632345293816</v>
      </c>
      <c r="E29" s="61">
        <f>(SUM(Sarjat!E39:E41)/SUM(Sarjat!E27:E29)-1)*100</f>
        <v>16.050026055237087</v>
      </c>
      <c r="F29" s="61">
        <f>(SUM(Sarjat!F39:F41)/SUM(Sarjat!F27:F29)-1)*100</f>
        <v>18.82865440464665</v>
      </c>
      <c r="G29" s="61">
        <f>(SUM(Sarjat!G39:G41)/SUM(Sarjat!G27:G29)-1)*100</f>
        <v>17.10739341608203</v>
      </c>
      <c r="H29" s="61">
        <f>(SUM(Sarjat!H39:H41)/SUM(Sarjat!H27:H29)-1)*100</f>
        <v>17.04545454545454</v>
      </c>
      <c r="I29" s="61">
        <f>(SUM(Sarjat!I39:I41)/SUM(Sarjat!I27:I29)-1)*100</f>
        <v>14.514194322271079</v>
      </c>
      <c r="J29" s="61">
        <f>(SUM(Sarjat!J39:J41)/SUM(Sarjat!J27:J29)-1)*100</f>
        <v>11.177829099307157</v>
      </c>
      <c r="K29" s="61">
        <f>(SUM(Sarjat!K39:K41)/SUM(Sarjat!K27:K29)-1)*100</f>
        <v>11.486799444187113</v>
      </c>
      <c r="M29" s="61"/>
      <c r="N29" s="61"/>
      <c r="O29" s="61"/>
      <c r="P29" s="61"/>
      <c r="Q29" s="61"/>
      <c r="R29" s="61"/>
      <c r="S29" s="61"/>
      <c r="T29" s="61"/>
      <c r="U29" s="61"/>
    </row>
    <row r="30" spans="1:21" ht="12.75">
      <c r="A30" s="59" t="s">
        <v>57</v>
      </c>
      <c r="B30" s="59" t="s">
        <v>43</v>
      </c>
      <c r="C30" s="61">
        <f>(SUM(Sarjat!C40:C42)/SUM(Sarjat!C28:C30)-1)*100</f>
        <v>18.881506090808386</v>
      </c>
      <c r="D30" s="61">
        <f>(SUM(Sarjat!D40:D42)/SUM(Sarjat!D28:D30)-1)*100</f>
        <v>17.4792531120332</v>
      </c>
      <c r="E30" s="61">
        <f>(SUM(Sarjat!E40:E42)/SUM(Sarjat!E28:E30)-1)*100</f>
        <v>17.021276595744684</v>
      </c>
      <c r="F30" s="61">
        <f>(SUM(Sarjat!F40:F42)/SUM(Sarjat!F28:F30)-1)*100</f>
        <v>19.058171745152343</v>
      </c>
      <c r="G30" s="61">
        <f>(SUM(Sarjat!G40:G42)/SUM(Sarjat!G28:G30)-1)*100</f>
        <v>17.722878625134264</v>
      </c>
      <c r="H30" s="61">
        <f>(SUM(Sarjat!H40:H42)/SUM(Sarjat!H28:H30)-1)*100</f>
        <v>17.435622317596543</v>
      </c>
      <c r="I30" s="61">
        <f>(SUM(Sarjat!I40:I42)/SUM(Sarjat!I28:I30)-1)*100</f>
        <v>17.595628415300535</v>
      </c>
      <c r="J30" s="61">
        <f>(SUM(Sarjat!J40:J42)/SUM(Sarjat!J28:J30)-1)*100</f>
        <v>13.886300093196645</v>
      </c>
      <c r="K30" s="61">
        <f>(SUM(Sarjat!K40:K42)/SUM(Sarjat!K28:K30)-1)*100</f>
        <v>12.471131639722866</v>
      </c>
      <c r="M30" s="61"/>
      <c r="N30" s="61"/>
      <c r="O30" s="61"/>
      <c r="P30" s="61"/>
      <c r="Q30" s="61"/>
      <c r="R30" s="61"/>
      <c r="S30" s="61"/>
      <c r="T30" s="61"/>
      <c r="U30" s="61"/>
    </row>
    <row r="31" spans="2:21" ht="12.75">
      <c r="B31" s="59" t="s">
        <v>44</v>
      </c>
      <c r="C31" s="61">
        <f>(SUM(Sarjat!C41:C43)/SUM(Sarjat!C29:C31)-1)*100</f>
        <v>21.227301189730774</v>
      </c>
      <c r="D31" s="61">
        <f>(SUM(Sarjat!D41:D43)/SUM(Sarjat!D29:D31)-1)*100</f>
        <v>18.412863070539444</v>
      </c>
      <c r="E31" s="61">
        <f>(SUM(Sarjat!E41:E43)/SUM(Sarjat!E29:E31)-1)*100</f>
        <v>17.71694214876034</v>
      </c>
      <c r="F31" s="61">
        <f>(SUM(Sarjat!F41:F43)/SUM(Sarjat!F29:F31)-1)*100</f>
        <v>20.679199514857483</v>
      </c>
      <c r="G31" s="61">
        <f>(SUM(Sarjat!G41:G43)/SUM(Sarjat!G29:G31)-1)*100</f>
        <v>18.29855537720708</v>
      </c>
      <c r="H31" s="61">
        <f>(SUM(Sarjat!H41:H43)/SUM(Sarjat!H29:H31)-1)*100</f>
        <v>17.703349282296642</v>
      </c>
      <c r="I31" s="61">
        <f>(SUM(Sarjat!I41:I43)/SUM(Sarjat!I29:I31)-1)*100</f>
        <v>23.21178120617111</v>
      </c>
      <c r="J31" s="61">
        <f>(SUM(Sarjat!J41:J43)/SUM(Sarjat!J29:J31)-1)*100</f>
        <v>15.277777777777768</v>
      </c>
      <c r="K31" s="61">
        <f>(SUM(Sarjat!K41:K43)/SUM(Sarjat!K29:K31)-1)*100</f>
        <v>13.201471941122357</v>
      </c>
      <c r="M31" s="61"/>
      <c r="N31" s="61"/>
      <c r="O31" s="61"/>
      <c r="P31" s="61"/>
      <c r="Q31" s="61"/>
      <c r="R31" s="61"/>
      <c r="S31" s="61"/>
      <c r="T31" s="61"/>
      <c r="U31" s="61"/>
    </row>
    <row r="32" spans="2:21" ht="12.75">
      <c r="B32" s="59" t="s">
        <v>45</v>
      </c>
      <c r="C32" s="61">
        <f>(SUM(Sarjat!C42:C44)/SUM(Sarjat!C30:C32)-1)*100</f>
        <v>21.034241788958763</v>
      </c>
      <c r="D32" s="61">
        <f>(SUM(Sarjat!D42:D44)/SUM(Sarjat!D30:D32)-1)*100</f>
        <v>18.595041322314042</v>
      </c>
      <c r="E32" s="61">
        <f>(SUM(Sarjat!E42:E44)/SUM(Sarjat!E30:E32)-1)*100</f>
        <v>17.77663934426228</v>
      </c>
      <c r="F32" s="61">
        <f>(SUM(Sarjat!F42:F44)/SUM(Sarjat!F30:F32)-1)*100</f>
        <v>21.48148148148148</v>
      </c>
      <c r="G32" s="61">
        <f>(SUM(Sarjat!G42:G44)/SUM(Sarjat!G30:G32)-1)*100</f>
        <v>18.433670751198726</v>
      </c>
      <c r="H32" s="61">
        <f>(SUM(Sarjat!H42:H44)/SUM(Sarjat!H30:H32)-1)*100</f>
        <v>17.832719621251968</v>
      </c>
      <c r="I32" s="61">
        <f>(SUM(Sarjat!I42:I44)/SUM(Sarjat!I30:I32)-1)*100</f>
        <v>17.550702028081133</v>
      </c>
      <c r="J32" s="61">
        <f>(SUM(Sarjat!J42:J44)/SUM(Sarjat!J30:J32)-1)*100</f>
        <v>16.256386437529024</v>
      </c>
      <c r="K32" s="61">
        <f>(SUM(Sarjat!K42:K44)/SUM(Sarjat!K30:K32)-1)*100</f>
        <v>13.580246913580218</v>
      </c>
      <c r="M32" s="61"/>
      <c r="N32" s="61"/>
      <c r="O32" s="61"/>
      <c r="P32" s="61"/>
      <c r="Q32" s="61"/>
      <c r="R32" s="61"/>
      <c r="S32" s="61"/>
      <c r="T32" s="61"/>
      <c r="U32" s="61"/>
    </row>
    <row r="33" spans="2:21" ht="12.75">
      <c r="B33" s="59" t="s">
        <v>46</v>
      </c>
      <c r="C33" s="61">
        <f>(SUM(Sarjat!C43:C45)/SUM(Sarjat!C31:C33)-1)*100</f>
        <v>19.797596457938017</v>
      </c>
      <c r="D33" s="61">
        <f>(SUM(Sarjat!D43:D45)/SUM(Sarjat!D31:D33)-1)*100</f>
        <v>17.25888324873097</v>
      </c>
      <c r="E33" s="61">
        <f>(SUM(Sarjat!E43:E45)/SUM(Sarjat!E31:E33)-1)*100</f>
        <v>17.400101163378867</v>
      </c>
      <c r="F33" s="61">
        <f>(SUM(Sarjat!F43:F45)/SUM(Sarjat!F31:F33)-1)*100</f>
        <v>20.608317815021728</v>
      </c>
      <c r="G33" s="61">
        <f>(SUM(Sarjat!G43:G45)/SUM(Sarjat!G31:G33)-1)*100</f>
        <v>17.94470526864891</v>
      </c>
      <c r="H33" s="61">
        <f>(SUM(Sarjat!H43:H45)/SUM(Sarjat!H31:H33)-1)*100</f>
        <v>17.757009345794383</v>
      </c>
      <c r="I33" s="61">
        <f>(SUM(Sarjat!I43:I45)/SUM(Sarjat!I31:I33)-1)*100</f>
        <v>15.855263157894761</v>
      </c>
      <c r="J33" s="61">
        <f>(SUM(Sarjat!J43:J45)/SUM(Sarjat!J31:J33)-1)*100</f>
        <v>13.877551020408152</v>
      </c>
      <c r="K33" s="61">
        <f>(SUM(Sarjat!K43:K45)/SUM(Sarjat!K31:K33)-1)*100</f>
        <v>13.611615245009068</v>
      </c>
      <c r="M33" s="61"/>
      <c r="N33" s="61"/>
      <c r="O33" s="61"/>
      <c r="P33" s="61"/>
      <c r="Q33" s="61"/>
      <c r="R33" s="61"/>
      <c r="S33" s="61"/>
      <c r="T33" s="61"/>
      <c r="U33" s="61"/>
    </row>
    <row r="34" spans="2:21" ht="12.75">
      <c r="B34" s="59" t="s">
        <v>47</v>
      </c>
      <c r="C34" s="61">
        <f>(SUM(Sarjat!C44:C46)/SUM(Sarjat!C32:C34)-1)*100</f>
        <v>18.088151116199214</v>
      </c>
      <c r="D34" s="61">
        <f>(SUM(Sarjat!D44:D46)/SUM(Sarjat!D32:D34)-1)*100</f>
        <v>16.59192825112108</v>
      </c>
      <c r="E34" s="61">
        <f>(SUM(Sarjat!E44:E46)/SUM(Sarjat!E32:E34)-1)*100</f>
        <v>16.923842707814842</v>
      </c>
      <c r="F34" s="61">
        <f>(SUM(Sarjat!F44:F46)/SUM(Sarjat!F32:F34)-1)*100</f>
        <v>18.32104367555305</v>
      </c>
      <c r="G34" s="61">
        <f>(SUM(Sarjat!G44:G46)/SUM(Sarjat!G32:G34)-1)*100</f>
        <v>17.487179487179503</v>
      </c>
      <c r="H34" s="61">
        <f>(SUM(Sarjat!H44:H46)/SUM(Sarjat!H32:H34)-1)*100</f>
        <v>17.656090071647878</v>
      </c>
      <c r="I34" s="61">
        <f>(SUM(Sarjat!I44:I46)/SUM(Sarjat!I32:I34)-1)*100</f>
        <v>17.04347826086956</v>
      </c>
      <c r="J34" s="61">
        <f>(SUM(Sarjat!J44:J46)/SUM(Sarjat!J32:J34)-1)*100</f>
        <v>14.558689717925377</v>
      </c>
      <c r="K34" s="61">
        <f>(SUM(Sarjat!K44:K46)/SUM(Sarjat!K32:K34)-1)*100</f>
        <v>13.444244604316546</v>
      </c>
      <c r="M34" s="61"/>
      <c r="N34" s="61"/>
      <c r="O34" s="61"/>
      <c r="P34" s="61"/>
      <c r="Q34" s="61"/>
      <c r="R34" s="61"/>
      <c r="S34" s="61"/>
      <c r="T34" s="61"/>
      <c r="U34" s="61"/>
    </row>
    <row r="35" spans="2:21" ht="12.75">
      <c r="B35" s="59" t="s">
        <v>48</v>
      </c>
      <c r="C35" s="61">
        <f>(SUM(Sarjat!C45:C47)/SUM(Sarjat!C33:C35)-1)*100</f>
        <v>15.851851851851873</v>
      </c>
      <c r="D35" s="61">
        <f>(SUM(Sarjat!D45:D47)/SUM(Sarjat!D33:D35)-1)*100</f>
        <v>16.968215158924195</v>
      </c>
      <c r="E35" s="61">
        <f>(SUM(Sarjat!E45:E47)/SUM(Sarjat!E33:E35)-1)*100</f>
        <v>16.642192853646588</v>
      </c>
      <c r="F35" s="61">
        <f>(SUM(Sarjat!F45:F47)/SUM(Sarjat!F33:F35)-1)*100</f>
        <v>16.465863453815288</v>
      </c>
      <c r="G35" s="61">
        <f>(SUM(Sarjat!G45:G47)/SUM(Sarjat!G33:G35)-1)*100</f>
        <v>18.447580645161278</v>
      </c>
      <c r="H35" s="61">
        <f>(SUM(Sarjat!H45:H47)/SUM(Sarjat!H33:H35)-1)*100</f>
        <v>17.430730478589428</v>
      </c>
      <c r="I35" s="61">
        <f>(SUM(Sarjat!I45:I47)/SUM(Sarjat!I33:I35)-1)*100</f>
        <v>13.552266419981507</v>
      </c>
      <c r="J35" s="61">
        <f>(SUM(Sarjat!J45:J47)/SUM(Sarjat!J33:J35)-1)*100</f>
        <v>13.47011596788581</v>
      </c>
      <c r="K35" s="61">
        <f>(SUM(Sarjat!K45:K47)/SUM(Sarjat!K33:K35)-1)*100</f>
        <v>13.12861593235426</v>
      </c>
      <c r="M35" s="61"/>
      <c r="N35" s="61"/>
      <c r="O35" s="61"/>
      <c r="P35" s="61"/>
      <c r="Q35" s="61"/>
      <c r="R35" s="61"/>
      <c r="S35" s="61"/>
      <c r="T35" s="61"/>
      <c r="U35" s="61"/>
    </row>
    <row r="36" spans="2:21" ht="12.75">
      <c r="B36" s="59" t="s">
        <v>49</v>
      </c>
      <c r="C36" s="61">
        <f>(SUM(Sarjat!C46:C48)/SUM(Sarjat!C34:C36)-1)*100</f>
        <v>15.305206463195686</v>
      </c>
      <c r="D36" s="61">
        <f>(SUM(Sarjat!D46:D48)/SUM(Sarjat!D34:D36)-1)*100</f>
        <v>16.370619299087828</v>
      </c>
      <c r="E36" s="61">
        <f>(SUM(Sarjat!E46:E48)/SUM(Sarjat!E34:E36)-1)*100</f>
        <v>16.177178623013955</v>
      </c>
      <c r="F36" s="61">
        <f>(SUM(Sarjat!F46:F48)/SUM(Sarjat!F34:F36)-1)*100</f>
        <v>16.807511737089207</v>
      </c>
      <c r="G36" s="61">
        <f>(SUM(Sarjat!G46:G48)/SUM(Sarjat!G34:G36)-1)*100</f>
        <v>18.430203676105307</v>
      </c>
      <c r="H36" s="61">
        <f>(SUM(Sarjat!H46:H48)/SUM(Sarjat!H34:H36)-1)*100</f>
        <v>17.00545364402577</v>
      </c>
      <c r="I36" s="61">
        <f>(SUM(Sarjat!I46:I48)/SUM(Sarjat!I34:I36)-1)*100</f>
        <v>10.138781804163454</v>
      </c>
      <c r="J36" s="61">
        <f>(SUM(Sarjat!J46:J48)/SUM(Sarjat!J34:J36)-1)*100</f>
        <v>11.93505923650724</v>
      </c>
      <c r="K36" s="61">
        <f>(SUM(Sarjat!K46:K48)/SUM(Sarjat!K34:K36)-1)*100</f>
        <v>12.764084507042273</v>
      </c>
      <c r="M36" s="61"/>
      <c r="N36" s="61"/>
      <c r="O36" s="61"/>
      <c r="P36" s="61"/>
      <c r="Q36" s="61"/>
      <c r="R36" s="61"/>
      <c r="S36" s="61"/>
      <c r="T36" s="61"/>
      <c r="U36" s="61"/>
    </row>
    <row r="37" spans="2:21" ht="12.75">
      <c r="B37" s="59" t="s">
        <v>50</v>
      </c>
      <c r="C37" s="61">
        <f>(SUM(Sarjat!C47:C49)/SUM(Sarjat!C35:C37)-1)*100</f>
        <v>15.573423614049965</v>
      </c>
      <c r="D37" s="61">
        <f>(SUM(Sarjat!D47:D49)/SUM(Sarjat!D35:D37)-1)*100</f>
        <v>15.814393939393945</v>
      </c>
      <c r="E37" s="61">
        <f>(SUM(Sarjat!E47:E49)/SUM(Sarjat!E35:E37)-1)*100</f>
        <v>15.45756282598385</v>
      </c>
      <c r="F37" s="61">
        <f>(SUM(Sarjat!F47:F49)/SUM(Sarjat!F35:F37)-1)*100</f>
        <v>16.583822864889285</v>
      </c>
      <c r="G37" s="61">
        <f>(SUM(Sarjat!G47:G49)/SUM(Sarjat!G35:G37)-1)*100</f>
        <v>17.08860759493669</v>
      </c>
      <c r="H37" s="61">
        <f>(SUM(Sarjat!H47:H49)/SUM(Sarjat!H35:H37)-1)*100</f>
        <v>16.195121951219505</v>
      </c>
      <c r="I37" s="61">
        <f>(SUM(Sarjat!I47:I49)/SUM(Sarjat!I35:I37)-1)*100</f>
        <v>12.203506359573746</v>
      </c>
      <c r="J37" s="61">
        <f>(SUM(Sarjat!J47:J49)/SUM(Sarjat!J35:J37)-1)*100</f>
        <v>13.0718954248366</v>
      </c>
      <c r="K37" s="61">
        <f>(SUM(Sarjat!K47:K49)/SUM(Sarjat!K35:K37)-1)*100</f>
        <v>12.407488027862424</v>
      </c>
      <c r="M37" s="61"/>
      <c r="N37" s="61"/>
      <c r="O37" s="61"/>
      <c r="P37" s="61"/>
      <c r="Q37" s="61"/>
      <c r="R37" s="61"/>
      <c r="S37" s="61"/>
      <c r="T37" s="61"/>
      <c r="U37" s="61"/>
    </row>
    <row r="38" spans="2:21" ht="12.75">
      <c r="B38" s="59" t="s">
        <v>51</v>
      </c>
      <c r="C38" s="61">
        <f>(SUM(Sarjat!C48:C50)/SUM(Sarjat!C36:C38)-1)*100</f>
        <v>13.330581923235663</v>
      </c>
      <c r="D38" s="61">
        <f>(SUM(Sarjat!D48:D50)/SUM(Sarjat!D36:D38)-1)*100</f>
        <v>14.252445272473224</v>
      </c>
      <c r="E38" s="61">
        <f>(SUM(Sarjat!E48:E50)/SUM(Sarjat!E36:E38)-1)*100</f>
        <v>14.485981308411212</v>
      </c>
      <c r="F38" s="61">
        <f>(SUM(Sarjat!F48:F50)/SUM(Sarjat!F36:F38)-1)*100</f>
        <v>13.292253521126774</v>
      </c>
      <c r="G38" s="61">
        <f>(SUM(Sarjat!G48:G50)/SUM(Sarjat!G36:G38)-1)*100</f>
        <v>14.292520247737016</v>
      </c>
      <c r="H38" s="61">
        <f>(SUM(Sarjat!H48:H50)/SUM(Sarjat!H36:H38)-1)*100</f>
        <v>15.233061028351758</v>
      </c>
      <c r="I38" s="61">
        <f>(SUM(Sarjat!I48:I50)/SUM(Sarjat!I36:I38)-1)*100</f>
        <v>13.403106009453047</v>
      </c>
      <c r="J38" s="61">
        <f>(SUM(Sarjat!J48:J50)/SUM(Sarjat!J36:J38)-1)*100</f>
        <v>12.737478411053527</v>
      </c>
      <c r="K38" s="61">
        <f>(SUM(Sarjat!K48:K50)/SUM(Sarjat!K36:K38)-1)*100</f>
        <v>11.924235901851056</v>
      </c>
      <c r="M38" s="61"/>
      <c r="N38" s="61"/>
      <c r="O38" s="61"/>
      <c r="P38" s="61"/>
      <c r="Q38" s="61"/>
      <c r="R38" s="61"/>
      <c r="S38" s="61"/>
      <c r="T38" s="61"/>
      <c r="U38" s="61"/>
    </row>
    <row r="39" spans="2:21" ht="12.75">
      <c r="B39" s="59" t="s">
        <v>52</v>
      </c>
      <c r="C39" s="61">
        <f>(SUM(Sarjat!C49:C51)/SUM(Sarjat!C37:C39)-1)*100</f>
        <v>12.28278041074249</v>
      </c>
      <c r="D39" s="61">
        <f>(SUM(Sarjat!D49:D51)/SUM(Sarjat!D37:D39)-1)*100</f>
        <v>13.672055427251738</v>
      </c>
      <c r="E39" s="61">
        <f>(SUM(Sarjat!E49:E51)/SUM(Sarjat!E37:E39)-1)*100</f>
        <v>13.462425080682362</v>
      </c>
      <c r="F39" s="61">
        <f>(SUM(Sarjat!F49:F51)/SUM(Sarjat!F37:F39)-1)*100</f>
        <v>12.673684210526325</v>
      </c>
      <c r="G39" s="61">
        <f>(SUM(Sarjat!G49:G51)/SUM(Sarjat!G37:G39)-1)*100</f>
        <v>14.407582938388618</v>
      </c>
      <c r="H39" s="61">
        <f>(SUM(Sarjat!H49:H51)/SUM(Sarjat!H37:H39)-1)*100</f>
        <v>14.366998577524903</v>
      </c>
      <c r="I39" s="61">
        <f>(SUM(Sarjat!I49:I51)/SUM(Sarjat!I37:I39)-1)*100</f>
        <v>11.157691067397613</v>
      </c>
      <c r="J39" s="61">
        <f>(SUM(Sarjat!J49:J51)/SUM(Sarjat!J37:J39)-1)*100</f>
        <v>11.988054607508536</v>
      </c>
      <c r="K39" s="61">
        <f>(SUM(Sarjat!K49:K51)/SUM(Sarjat!K37:K39)-1)*100</f>
        <v>11.319148936170231</v>
      </c>
      <c r="M39" s="61"/>
      <c r="N39" s="61"/>
      <c r="O39" s="61"/>
      <c r="P39" s="61"/>
      <c r="Q39" s="61"/>
      <c r="R39" s="61"/>
      <c r="S39" s="61"/>
      <c r="T39" s="61"/>
      <c r="U39" s="61"/>
    </row>
    <row r="40" spans="2:21" ht="12.75">
      <c r="B40" s="59" t="s">
        <v>53</v>
      </c>
      <c r="C40" s="61">
        <f>(SUM(Sarjat!C50:C52)/SUM(Sarjat!C38:C40)-1)*100</f>
        <v>12.732305258995646</v>
      </c>
      <c r="D40" s="61">
        <f>(SUM(Sarjat!D50:D52)/SUM(Sarjat!D38:D40)-1)*100</f>
        <v>12.920837124658767</v>
      </c>
      <c r="E40" s="61">
        <f>(SUM(Sarjat!E50:E52)/SUM(Sarjat!E38:E40)-1)*100</f>
        <v>12.374886260236572</v>
      </c>
      <c r="F40" s="61">
        <f>(SUM(Sarjat!F50:F52)/SUM(Sarjat!F38:F40)-1)*100</f>
        <v>13.803169307756447</v>
      </c>
      <c r="G40" s="61">
        <f>(SUM(Sarjat!G50:G52)/SUM(Sarjat!G38:G40)-1)*100</f>
        <v>14.205607476635507</v>
      </c>
      <c r="H40" s="61">
        <f>(SUM(Sarjat!H50:H52)/SUM(Sarjat!H38:H40)-1)*100</f>
        <v>13.529962546816488</v>
      </c>
      <c r="I40" s="61">
        <f>(SUM(Sarjat!I50:I52)/SUM(Sarjat!I38:I40)-1)*100</f>
        <v>9.211398277004633</v>
      </c>
      <c r="J40" s="61">
        <f>(SUM(Sarjat!J50:J52)/SUM(Sarjat!J38:J40)-1)*100</f>
        <v>10.821052631578954</v>
      </c>
      <c r="K40" s="61">
        <f>(SUM(Sarjat!K50:K52)/SUM(Sarjat!K38:K40)-1)*100</f>
        <v>10.639192598822532</v>
      </c>
      <c r="M40" s="61"/>
      <c r="N40" s="61"/>
      <c r="O40" s="61"/>
      <c r="P40" s="61"/>
      <c r="Q40" s="61"/>
      <c r="R40" s="61"/>
      <c r="S40" s="61"/>
      <c r="T40" s="61"/>
      <c r="U40" s="61"/>
    </row>
    <row r="41" spans="2:21" ht="12.75">
      <c r="B41" s="59" t="s">
        <v>54</v>
      </c>
      <c r="C41" s="61">
        <f>(SUM(Sarjat!C51:C53)/SUM(Sarjat!C39:C41)-1)*100</f>
        <v>13.070866141732296</v>
      </c>
      <c r="D41" s="61">
        <f>(SUM(Sarjat!D51:D53)/SUM(Sarjat!D39:D41)-1)*100</f>
        <v>11.3156713066906</v>
      </c>
      <c r="E41" s="61">
        <f>(SUM(Sarjat!E51:E53)/SUM(Sarjat!E39:E41)-1)*100</f>
        <v>11.001347103726978</v>
      </c>
      <c r="F41" s="61">
        <f>(SUM(Sarjat!F51:F53)/SUM(Sarjat!F39:F41)-1)*100</f>
        <v>14.134419551934862</v>
      </c>
      <c r="G41" s="61">
        <f>(SUM(Sarjat!G51:G53)/SUM(Sarjat!G39:G41)-1)*100</f>
        <v>12.949308755760347</v>
      </c>
      <c r="H41" s="61">
        <f>(SUM(Sarjat!H51:H53)/SUM(Sarjat!H39:H41)-1)*100</f>
        <v>12.528895053166899</v>
      </c>
      <c r="I41" s="61">
        <f>(SUM(Sarjat!I51:I53)/SUM(Sarjat!I39:I41)-1)*100</f>
        <v>9.25279329608939</v>
      </c>
      <c r="J41" s="61">
        <f>(SUM(Sarjat!J51:J53)/SUM(Sarjat!J39:J41)-1)*100</f>
        <v>10.552555047777323</v>
      </c>
      <c r="K41" s="61">
        <f>(SUM(Sarjat!K51:K53)/SUM(Sarjat!K39:K41)-1)*100</f>
        <v>9.887827170751983</v>
      </c>
      <c r="M41" s="61"/>
      <c r="N41" s="61"/>
      <c r="O41" s="61"/>
      <c r="P41" s="61"/>
      <c r="Q41" s="61"/>
      <c r="R41" s="61"/>
      <c r="S41" s="61"/>
      <c r="T41" s="61"/>
      <c r="U41" s="61"/>
    </row>
    <row r="42" spans="1:21" ht="12.75">
      <c r="A42" s="59" t="s">
        <v>35</v>
      </c>
      <c r="B42" s="59" t="s">
        <v>43</v>
      </c>
      <c r="C42" s="61">
        <f>(SUM(Sarjat!C52:C54)/SUM(Sarjat!C40:C42)-1)*100</f>
        <v>12.482533768048443</v>
      </c>
      <c r="D42" s="61">
        <f>(SUM(Sarjat!D52:D54)/SUM(Sarjat!D40:D42)-1)*100</f>
        <v>8.565121412803522</v>
      </c>
      <c r="E42" s="61">
        <f>(SUM(Sarjat!E52:E54)/SUM(Sarjat!E40:E42)-1)*100</f>
        <v>9.578713968957885</v>
      </c>
      <c r="F42" s="61">
        <f>(SUM(Sarjat!F52:F54)/SUM(Sarjat!F40:F42)-1)*100</f>
        <v>12.982782689623097</v>
      </c>
      <c r="G42" s="61">
        <f>(SUM(Sarjat!G52:G54)/SUM(Sarjat!G40:G42)-1)*100</f>
        <v>10.81204379562044</v>
      </c>
      <c r="H42" s="61">
        <f>(SUM(Sarjat!H52:H54)/SUM(Sarjat!H40:H42)-1)*100</f>
        <v>11.466423024211991</v>
      </c>
      <c r="I42" s="61">
        <f>(SUM(Sarjat!I52:I54)/SUM(Sarjat!I40:I42)-1)*100</f>
        <v>10.408921933085512</v>
      </c>
      <c r="J42" s="61">
        <f>(SUM(Sarjat!J52:J54)/SUM(Sarjat!J40:J42)-1)*100</f>
        <v>8.551554828150575</v>
      </c>
      <c r="K42" s="61">
        <f>(SUM(Sarjat!K52:K54)/SUM(Sarjat!K40:K42)-1)*100</f>
        <v>9.158110882956883</v>
      </c>
      <c r="M42" s="61"/>
      <c r="N42" s="61"/>
      <c r="O42" s="61"/>
      <c r="P42" s="61"/>
      <c r="Q42" s="61"/>
      <c r="R42" s="61"/>
      <c r="S42" s="61"/>
      <c r="T42" s="61"/>
      <c r="U42" s="61"/>
    </row>
    <row r="43" spans="2:21" ht="12.75">
      <c r="B43" s="59" t="s">
        <v>44</v>
      </c>
      <c r="C43" s="61">
        <f>(SUM(Sarjat!C53:C55)/SUM(Sarjat!C41:C43)-1)*100</f>
        <v>9.142561983471076</v>
      </c>
      <c r="D43" s="61">
        <f>(SUM(Sarjat!D53:D55)/SUM(Sarjat!D41:D43)-1)*100</f>
        <v>7.402540516863776</v>
      </c>
      <c r="E43" s="61">
        <f>(SUM(Sarjat!E53:E55)/SUM(Sarjat!E41:E43)-1)*100</f>
        <v>8.688021061869232</v>
      </c>
      <c r="F43" s="61">
        <f>(SUM(Sarjat!F53:F55)/SUM(Sarjat!F41:F43)-1)*100</f>
        <v>9.94974874371859</v>
      </c>
      <c r="G43" s="61">
        <f>(SUM(Sarjat!G53:G55)/SUM(Sarjat!G41:G43)-1)*100</f>
        <v>9.407507914970603</v>
      </c>
      <c r="H43" s="61">
        <f>(SUM(Sarjat!H53:H55)/SUM(Sarjat!H41:H43)-1)*100</f>
        <v>10.569105691056912</v>
      </c>
      <c r="I43" s="61">
        <f>(SUM(Sarjat!I53:I55)/SUM(Sarjat!I41:I43)-1)*100</f>
        <v>5.634604439385327</v>
      </c>
      <c r="J43" s="61">
        <f>(SUM(Sarjat!J53:J55)/SUM(Sarjat!J41:J43)-1)*100</f>
        <v>6.184738955823277</v>
      </c>
      <c r="K43" s="61">
        <f>(SUM(Sarjat!K53:K55)/SUM(Sarjat!K41:K43)-1)*100</f>
        <v>8.61438439658675</v>
      </c>
      <c r="M43" s="61"/>
      <c r="N43" s="61"/>
      <c r="O43" s="61"/>
      <c r="P43" s="61"/>
      <c r="Q43" s="61"/>
      <c r="R43" s="61"/>
      <c r="S43" s="61"/>
      <c r="T43" s="61"/>
      <c r="U43" s="61"/>
    </row>
    <row r="44" spans="2:21" ht="12.75">
      <c r="B44" s="59" t="s">
        <v>45</v>
      </c>
      <c r="C44" s="61">
        <f>(SUM(Sarjat!C54:C56)/SUM(Sarjat!C42:C44)-1)*100</f>
        <v>8.891454965357992</v>
      </c>
      <c r="D44" s="61">
        <f>(SUM(Sarjat!D54:D56)/SUM(Sarjat!D42:D44)-1)*100</f>
        <v>8.841463414634143</v>
      </c>
      <c r="E44" s="61">
        <f>(SUM(Sarjat!E54:E56)/SUM(Sarjat!E42:E44)-1)*100</f>
        <v>8.525445846019997</v>
      </c>
      <c r="F44" s="61">
        <f>(SUM(Sarjat!F54:F56)/SUM(Sarjat!F42:F44)-1)*100</f>
        <v>9.977827050997789</v>
      </c>
      <c r="G44" s="61">
        <f>(SUM(Sarjat!G54:G56)/SUM(Sarjat!G42:G44)-1)*100</f>
        <v>10.796221322537104</v>
      </c>
      <c r="H44" s="61">
        <f>(SUM(Sarjat!H54:H56)/SUM(Sarjat!H42:H44)-1)*100</f>
        <v>9.866071428571432</v>
      </c>
      <c r="I44" s="61">
        <f>(SUM(Sarjat!I54:I56)/SUM(Sarjat!I42:I44)-1)*100</f>
        <v>3.9814200398142097</v>
      </c>
      <c r="J44" s="61">
        <f>(SUM(Sarjat!J54:J56)/SUM(Sarjat!J42:J44)-1)*100</f>
        <v>6.3124250898921375</v>
      </c>
      <c r="K44" s="61">
        <f>(SUM(Sarjat!K54:K56)/SUM(Sarjat!K42:K44)-1)*100</f>
        <v>8.37359098228665</v>
      </c>
      <c r="M44" s="61"/>
      <c r="N44" s="61"/>
      <c r="O44" s="61"/>
      <c r="P44" s="61"/>
      <c r="Q44" s="61"/>
      <c r="R44" s="61"/>
      <c r="S44" s="61"/>
      <c r="T44" s="61"/>
      <c r="U44" s="61"/>
    </row>
    <row r="45" spans="2:21" ht="12.75">
      <c r="B45" s="59" t="s">
        <v>46</v>
      </c>
      <c r="C45" s="61">
        <f>(SUM(Sarjat!C55:C57)/SUM(Sarjat!C43:C45)-1)*100</f>
        <v>9.609292502639931</v>
      </c>
      <c r="D45" s="61">
        <f>(SUM(Sarjat!D55:D57)/SUM(Sarjat!D43:D45)-1)*100</f>
        <v>9.004329004329016</v>
      </c>
      <c r="E45" s="61">
        <f>(SUM(Sarjat!E55:E57)/SUM(Sarjat!E43:E45)-1)*100</f>
        <v>8.44463593278757</v>
      </c>
      <c r="F45" s="61">
        <f>(SUM(Sarjat!F55:F57)/SUM(Sarjat!F43:F45)-1)*100</f>
        <v>10.087493566649508</v>
      </c>
      <c r="G45" s="61">
        <f>(SUM(Sarjat!G55:G57)/SUM(Sarjat!G43:G45)-1)*100</f>
        <v>8.668730650154789</v>
      </c>
      <c r="H45" s="61">
        <f>(SUM(Sarjat!H55:H57)/SUM(Sarjat!H43:H45)-1)*100</f>
        <v>9.21516754850089</v>
      </c>
      <c r="I45" s="61">
        <f>(SUM(Sarjat!I55:I57)/SUM(Sarjat!I43:I45)-1)*100</f>
        <v>7.5525269733105915</v>
      </c>
      <c r="J45" s="61">
        <f>(SUM(Sarjat!J55:J57)/SUM(Sarjat!J43:J45)-1)*100</f>
        <v>8.243727598566286</v>
      </c>
      <c r="K45" s="61">
        <f>(SUM(Sarjat!K55:K57)/SUM(Sarjat!K43:K45)-1)*100</f>
        <v>8.466453674121421</v>
      </c>
      <c r="M45" s="61"/>
      <c r="N45" s="61"/>
      <c r="O45" s="61"/>
      <c r="P45" s="61"/>
      <c r="Q45" s="61"/>
      <c r="R45" s="61"/>
      <c r="S45" s="61"/>
      <c r="T45" s="61"/>
      <c r="U45" s="61"/>
    </row>
    <row r="46" spans="2:21" ht="12.75">
      <c r="B46" s="59" t="s">
        <v>47</v>
      </c>
      <c r="C46" s="61">
        <f>(SUM(Sarjat!C56:C58)/SUM(Sarjat!C44:C46)-1)*100</f>
        <v>12.36063984488609</v>
      </c>
      <c r="D46" s="61">
        <f>(SUM(Sarjat!D56:D58)/SUM(Sarjat!D44:D46)-1)*100</f>
        <v>9.059829059829049</v>
      </c>
      <c r="E46" s="61">
        <f>(SUM(Sarjat!E56:E58)/SUM(Sarjat!E44:E46)-1)*100</f>
        <v>7.960834397616012</v>
      </c>
      <c r="F46" s="61">
        <f>(SUM(Sarjat!F56:F58)/SUM(Sarjat!F44:F46)-1)*100</f>
        <v>11.744966442952997</v>
      </c>
      <c r="G46" s="61">
        <f>(SUM(Sarjat!G56:G58)/SUM(Sarjat!G44:G46)-1)*100</f>
        <v>9.47184635530336</v>
      </c>
      <c r="H46" s="61">
        <f>(SUM(Sarjat!H56:H58)/SUM(Sarjat!H44:H46)-1)*100</f>
        <v>8.56894301870379</v>
      </c>
      <c r="I46" s="61">
        <f>(SUM(Sarjat!I56:I58)/SUM(Sarjat!I44:I46)-1)*100</f>
        <v>14.957899950470544</v>
      </c>
      <c r="J46" s="61">
        <f>(SUM(Sarjat!J56:J58)/SUM(Sarjat!J44:J46)-1)*100</f>
        <v>10.246227164416212</v>
      </c>
      <c r="K46" s="61">
        <f>(SUM(Sarjat!K56:K58)/SUM(Sarjat!K44:K46)-1)*100</f>
        <v>8.561236623067758</v>
      </c>
      <c r="M46" s="61"/>
      <c r="N46" s="61"/>
      <c r="O46" s="61"/>
      <c r="P46" s="61"/>
      <c r="Q46" s="61"/>
      <c r="R46" s="61"/>
      <c r="S46" s="61"/>
      <c r="T46" s="61"/>
      <c r="U46" s="61"/>
    </row>
    <row r="47" spans="2:21" ht="12.75">
      <c r="B47" s="59" t="s">
        <v>48</v>
      </c>
      <c r="C47" s="61">
        <f>(SUM(Sarjat!C57:C59)/SUM(Sarjat!C45:C47)-1)*100</f>
        <v>8.823529411764696</v>
      </c>
      <c r="D47" s="61">
        <f>(SUM(Sarjat!D57:D59)/SUM(Sarjat!D45:D47)-1)*100</f>
        <v>5.811036789297663</v>
      </c>
      <c r="E47" s="61">
        <f>(SUM(Sarjat!E57:E59)/SUM(Sarjat!E45:E47)-1)*100</f>
        <v>7.091900965169962</v>
      </c>
      <c r="F47" s="61">
        <f>(SUM(Sarjat!F57:F59)/SUM(Sarjat!F45:F47)-1)*100</f>
        <v>8.017241379310347</v>
      </c>
      <c r="G47" s="61">
        <f>(SUM(Sarjat!G57:G59)/SUM(Sarjat!G45:G47)-1)*100</f>
        <v>5.574468085106377</v>
      </c>
      <c r="H47" s="61">
        <f>(SUM(Sarjat!H57:H59)/SUM(Sarjat!H45:H47)-1)*100</f>
        <v>8.02230802230801</v>
      </c>
      <c r="I47" s="61">
        <f>(SUM(Sarjat!I57:I59)/SUM(Sarjat!I45:I47)-1)*100</f>
        <v>12.138492871690442</v>
      </c>
      <c r="J47" s="61">
        <f>(SUM(Sarjat!J57:J59)/SUM(Sarjat!J45:J47)-1)*100</f>
        <v>9.040880503144644</v>
      </c>
      <c r="K47" s="61">
        <f>(SUM(Sarjat!K57:K59)/SUM(Sarjat!K45:K47)-1)*100</f>
        <v>8.536585365853643</v>
      </c>
      <c r="M47" s="61"/>
      <c r="N47" s="61"/>
      <c r="O47" s="61"/>
      <c r="P47" s="61"/>
      <c r="Q47" s="61"/>
      <c r="R47" s="61"/>
      <c r="S47" s="61"/>
      <c r="T47" s="61"/>
      <c r="U47" s="61"/>
    </row>
    <row r="48" spans="2:21" ht="12.75">
      <c r="B48" s="59" t="s">
        <v>49</v>
      </c>
      <c r="C48" s="61">
        <f>(SUM(Sarjat!C58:C60)/SUM(Sarjat!C46:C48)-1)*100</f>
        <v>7.201245620864172</v>
      </c>
      <c r="D48" s="61">
        <f>(SUM(Sarjat!D58:D60)/SUM(Sarjat!D46:D48)-1)*100</f>
        <v>6.5181518151815165</v>
      </c>
      <c r="E48" s="61">
        <f>(SUM(Sarjat!E58:E60)/SUM(Sarjat!E46:E48)-1)*100</f>
        <v>6.5893079154579315</v>
      </c>
      <c r="F48" s="61">
        <f>(SUM(Sarjat!F58:F60)/SUM(Sarjat!F46:F48)-1)*100</f>
        <v>6.7524115755627</v>
      </c>
      <c r="G48" s="61">
        <f>(SUM(Sarjat!G58:G60)/SUM(Sarjat!G46:G48)-1)*100</f>
        <v>7.466442953020169</v>
      </c>
      <c r="H48" s="61">
        <f>(SUM(Sarjat!H58:H60)/SUM(Sarjat!H46:H48)-1)*100</f>
        <v>7.7966101694915135</v>
      </c>
      <c r="I48" s="61">
        <f>(SUM(Sarjat!I58:I60)/SUM(Sarjat!I46:I48)-1)*100</f>
        <v>9.030451522576133</v>
      </c>
      <c r="J48" s="61">
        <f>(SUM(Sarjat!J58:J60)/SUM(Sarjat!J46:J48)-1)*100</f>
        <v>8.937671501372012</v>
      </c>
      <c r="K48" s="61">
        <f>(SUM(Sarjat!K58:K60)/SUM(Sarjat!K46:K48)-1)*100</f>
        <v>8.31381733021075</v>
      </c>
      <c r="M48" s="61"/>
      <c r="N48" s="61"/>
      <c r="O48" s="61"/>
      <c r="P48" s="61"/>
      <c r="Q48" s="61"/>
      <c r="R48" s="61"/>
      <c r="S48" s="61"/>
      <c r="T48" s="61"/>
      <c r="U48" s="61"/>
    </row>
    <row r="49" spans="2:21" ht="12.75">
      <c r="B49" s="59" t="s">
        <v>50</v>
      </c>
      <c r="C49" s="61">
        <f>(SUM(Sarjat!C59:C61)/SUM(Sarjat!C47:C49)-1)*100</f>
        <v>5.748809959721712</v>
      </c>
      <c r="D49" s="61">
        <f>(SUM(Sarjat!D59:D61)/SUM(Sarjat!D47:D49)-1)*100</f>
        <v>5.764513491414558</v>
      </c>
      <c r="E49" s="61">
        <f>(SUM(Sarjat!E59:E61)/SUM(Sarjat!E47:E49)-1)*100</f>
        <v>6.570841889117052</v>
      </c>
      <c r="F49" s="61">
        <f>(SUM(Sarjat!F59:F61)/SUM(Sarjat!F47:F49)-1)*100</f>
        <v>6.20155038759691</v>
      </c>
      <c r="G49" s="61">
        <f>(SUM(Sarjat!G59:G61)/SUM(Sarjat!G47:G49)-1)*100</f>
        <v>6.361746361746379</v>
      </c>
      <c r="H49" s="61">
        <f>(SUM(Sarjat!H59:H61)/SUM(Sarjat!H47:H49)-1)*100</f>
        <v>7.9345088161209</v>
      </c>
      <c r="I49" s="61">
        <f>(SUM(Sarjat!I59:I61)/SUM(Sarjat!I47:I49)-1)*100</f>
        <v>4.595588235294112</v>
      </c>
      <c r="J49" s="61">
        <f>(SUM(Sarjat!J59:J61)/SUM(Sarjat!J47:J49)-1)*100</f>
        <v>6.897880539499024</v>
      </c>
      <c r="K49" s="61">
        <f>(SUM(Sarjat!K59:K61)/SUM(Sarjat!K47:K49)-1)*100</f>
        <v>8.055770720371802</v>
      </c>
      <c r="M49" s="61"/>
      <c r="N49" s="61"/>
      <c r="O49" s="61"/>
      <c r="P49" s="61"/>
      <c r="Q49" s="61"/>
      <c r="R49" s="61"/>
      <c r="S49" s="61"/>
      <c r="T49" s="61"/>
      <c r="U49" s="61"/>
    </row>
    <row r="50" spans="2:21" ht="12.75">
      <c r="B50" s="59" t="s">
        <v>51</v>
      </c>
      <c r="C50" s="61">
        <f>(SUM(Sarjat!C60:C62)/SUM(Sarjat!C48:C50)-1)*100</f>
        <v>6.445739257101235</v>
      </c>
      <c r="D50" s="61">
        <f>(SUM(Sarjat!D60:D62)/SUM(Sarjat!D48:D50)-1)*100</f>
        <v>6.848756624541386</v>
      </c>
      <c r="E50" s="61">
        <f>(SUM(Sarjat!E60:E62)/SUM(Sarjat!E48:E50)-1)*100</f>
        <v>6.938775510204098</v>
      </c>
      <c r="F50" s="61">
        <f>(SUM(Sarjat!F60:F62)/SUM(Sarjat!F48:F50)-1)*100</f>
        <v>7.109557109557119</v>
      </c>
      <c r="G50" s="61">
        <f>(SUM(Sarjat!G60:G62)/SUM(Sarjat!G48:G50)-1)*100</f>
        <v>8.33680700291788</v>
      </c>
      <c r="H50" s="61">
        <f>(SUM(Sarjat!H60:H62)/SUM(Sarjat!H48:H50)-1)*100</f>
        <v>8.340283569641361</v>
      </c>
      <c r="I50" s="61">
        <f>(SUM(Sarjat!I60:I62)/SUM(Sarjat!I48:I50)-1)*100</f>
        <v>4.406073236082175</v>
      </c>
      <c r="J50" s="61">
        <f>(SUM(Sarjat!J60:J62)/SUM(Sarjat!J48:J50)-1)*100</f>
        <v>7.736499425507493</v>
      </c>
      <c r="K50" s="61">
        <f>(SUM(Sarjat!K60:K62)/SUM(Sarjat!K48:K50)-1)*100</f>
        <v>7.923076923076922</v>
      </c>
      <c r="M50" s="61"/>
      <c r="N50" s="61"/>
      <c r="O50" s="61"/>
      <c r="P50" s="61"/>
      <c r="Q50" s="61"/>
      <c r="R50" s="61"/>
      <c r="S50" s="61"/>
      <c r="T50" s="61"/>
      <c r="U50" s="61"/>
    </row>
    <row r="51" spans="2:21" ht="12.75">
      <c r="B51" s="59" t="s">
        <v>52</v>
      </c>
      <c r="C51" s="61">
        <f>(SUM(Sarjat!C61:C63)/SUM(Sarjat!C49:C51)-1)*100</f>
        <v>6.331340133661656</v>
      </c>
      <c r="D51" s="61">
        <f>(SUM(Sarjat!D61:D63)/SUM(Sarjat!D49:D51)-1)*100</f>
        <v>7.029662738724074</v>
      </c>
      <c r="E51" s="61">
        <f>(SUM(Sarjat!E61:E63)/SUM(Sarjat!E49:E51)-1)*100</f>
        <v>7.639171068671269</v>
      </c>
      <c r="F51" s="61">
        <f>(SUM(Sarjat!F61:F63)/SUM(Sarjat!F49:F51)-1)*100</f>
        <v>7.100149476831086</v>
      </c>
      <c r="G51" s="61">
        <f>(SUM(Sarjat!G61:G63)/SUM(Sarjat!G49:G51)-1)*100</f>
        <v>7.953603976802004</v>
      </c>
      <c r="H51" s="61">
        <f>(SUM(Sarjat!H61:H63)/SUM(Sarjat!H49:H51)-1)*100</f>
        <v>8.913764510779432</v>
      </c>
      <c r="I51" s="61">
        <f>(SUM(Sarjat!I61:I63)/SUM(Sarjat!I49:I51)-1)*100</f>
        <v>3.916449086161866</v>
      </c>
      <c r="J51" s="61">
        <f>(SUM(Sarjat!J61:J63)/SUM(Sarjat!J49:J51)-1)*100</f>
        <v>7.161904761904769</v>
      </c>
      <c r="K51" s="61">
        <f>(SUM(Sarjat!K61:K63)/SUM(Sarjat!K49:K51)-1)*100</f>
        <v>7.912844036697253</v>
      </c>
      <c r="M51" s="61"/>
      <c r="N51" s="61"/>
      <c r="O51" s="61"/>
      <c r="P51" s="61"/>
      <c r="Q51" s="61"/>
      <c r="R51" s="61"/>
      <c r="S51" s="61"/>
      <c r="T51" s="61"/>
      <c r="U51" s="61"/>
    </row>
    <row r="52" spans="2:21" ht="12.75">
      <c r="B52" s="59" t="s">
        <v>53</v>
      </c>
      <c r="C52" s="61">
        <f>(SUM(Sarjat!C62:C64)/SUM(Sarjat!C50:C52)-1)*100</f>
        <v>7.400911960715528</v>
      </c>
      <c r="D52" s="61">
        <f>(SUM(Sarjat!D62:D64)/SUM(Sarjat!D50:D52)-1)*100</f>
        <v>7.81627719580984</v>
      </c>
      <c r="E52" s="61">
        <f>(SUM(Sarjat!E62:E64)/SUM(Sarjat!E50:E52)-1)*100</f>
        <v>8.704453441295556</v>
      </c>
      <c r="F52" s="61">
        <f>(SUM(Sarjat!F62:F64)/SUM(Sarjat!F50:F52)-1)*100</f>
        <v>8.024917552216948</v>
      </c>
      <c r="G52" s="61">
        <f>(SUM(Sarjat!G62:G64)/SUM(Sarjat!G50:G52)-1)*100</f>
        <v>8.633387888707045</v>
      </c>
      <c r="H52" s="61">
        <f>(SUM(Sarjat!H62:H64)/SUM(Sarjat!H50:H52)-1)*100</f>
        <v>9.690721649484546</v>
      </c>
      <c r="I52" s="61">
        <f>(SUM(Sarjat!I62:I64)/SUM(Sarjat!I50:I52)-1)*100</f>
        <v>5.218446601941751</v>
      </c>
      <c r="J52" s="61">
        <f>(SUM(Sarjat!J62:J64)/SUM(Sarjat!J50:J52)-1)*100</f>
        <v>8.13069908814592</v>
      </c>
      <c r="K52" s="61">
        <f>(SUM(Sarjat!K62:K64)/SUM(Sarjat!K50:K52)-1)*100</f>
        <v>7.981755986316985</v>
      </c>
      <c r="M52" s="61"/>
      <c r="N52" s="61"/>
      <c r="O52" s="61"/>
      <c r="P52" s="61"/>
      <c r="Q52" s="61"/>
      <c r="R52" s="61"/>
      <c r="S52" s="61"/>
      <c r="T52" s="61"/>
      <c r="U52" s="61"/>
    </row>
    <row r="53" spans="2:21" ht="12.75">
      <c r="B53" s="59" t="s">
        <v>54</v>
      </c>
      <c r="C53" s="61">
        <f>(SUM(Sarjat!C63:C65)/SUM(Sarjat!C51:C53)-1)*100</f>
        <v>8.809192200557092</v>
      </c>
      <c r="D53" s="61">
        <f>(SUM(Sarjat!D63:D65)/SUM(Sarjat!D51:D53)-1)*100</f>
        <v>9.762000806776939</v>
      </c>
      <c r="E53" s="61">
        <f>(SUM(Sarjat!E63:E65)/SUM(Sarjat!E51:E53)-1)*100</f>
        <v>10.396440129449825</v>
      </c>
      <c r="F53" s="61">
        <f>(SUM(Sarjat!F63:F65)/SUM(Sarjat!F51:F53)-1)*100</f>
        <v>9.52890792291219</v>
      </c>
      <c r="G53" s="61">
        <f>(SUM(Sarjat!G63:G65)/SUM(Sarjat!G51:G53)-1)*100</f>
        <v>9.261525907792766</v>
      </c>
      <c r="H53" s="61">
        <f>(SUM(Sarjat!H63:H65)/SUM(Sarjat!H51:H53)-1)*100</f>
        <v>10.805258833196362</v>
      </c>
      <c r="I53" s="61">
        <f>(SUM(Sarjat!I63:I65)/SUM(Sarjat!I51:I53)-1)*100</f>
        <v>6.32790028763186</v>
      </c>
      <c r="J53" s="61">
        <f>(SUM(Sarjat!J63:J65)/SUM(Sarjat!J51:J53)-1)*100</f>
        <v>6.914693724163845</v>
      </c>
      <c r="K53" s="61">
        <f>(SUM(Sarjat!K63:K65)/SUM(Sarjat!K51:K53)-1)*100</f>
        <v>8.090737240075608</v>
      </c>
      <c r="M53" s="61"/>
      <c r="N53" s="61"/>
      <c r="O53" s="61"/>
      <c r="P53" s="61"/>
      <c r="Q53" s="61"/>
      <c r="R53" s="61"/>
      <c r="S53" s="61"/>
      <c r="T53" s="61"/>
      <c r="U53" s="61"/>
    </row>
    <row r="54" spans="1:21" ht="12.75">
      <c r="A54" s="59" t="s">
        <v>59</v>
      </c>
      <c r="B54" s="59" t="s">
        <v>43</v>
      </c>
      <c r="C54" s="61">
        <f>(SUM(Sarjat!C64:C66)/SUM(Sarjat!C52:C54)-1)*100</f>
        <v>13.830227743271205</v>
      </c>
      <c r="D54" s="61">
        <f>(SUM(Sarjat!D64:D66)/SUM(Sarjat!D52:D54)-1)*100</f>
        <v>12.769418462789762</v>
      </c>
      <c r="E54" s="61">
        <f>(SUM(Sarjat!E64:E66)/SUM(Sarjat!E52:E54)-1)*100</f>
        <v>12.464589235127455</v>
      </c>
      <c r="F54" s="61">
        <f>(SUM(Sarjat!F64:F66)/SUM(Sarjat!F52:F54)-1)*100</f>
        <v>14.250411861614488</v>
      </c>
      <c r="G54" s="61">
        <f>(SUM(Sarjat!G64:G66)/SUM(Sarjat!G52:G54)-1)*100</f>
        <v>12.350761630300532</v>
      </c>
      <c r="H54" s="61">
        <f>(SUM(Sarjat!H64:H66)/SUM(Sarjat!H52:H54)-1)*100</f>
        <v>12.25409836065574</v>
      </c>
      <c r="I54" s="61">
        <f>(SUM(Sarjat!I64:I66)/SUM(Sarjat!I52:I54)-1)*100</f>
        <v>12.24747474747474</v>
      </c>
      <c r="J54" s="61">
        <f>(SUM(Sarjat!J64:J66)/SUM(Sarjat!J52:J54)-1)*100</f>
        <v>8.443271767810035</v>
      </c>
      <c r="K54" s="61">
        <f>(SUM(Sarjat!K64:K66)/SUM(Sarjat!K52:K54)-1)*100</f>
        <v>8.276899924755444</v>
      </c>
      <c r="M54" s="61"/>
      <c r="N54" s="61"/>
      <c r="O54" s="61"/>
      <c r="P54" s="61"/>
      <c r="Q54" s="61"/>
      <c r="R54" s="61"/>
      <c r="S54" s="61"/>
      <c r="T54" s="61"/>
      <c r="U54" s="61"/>
    </row>
    <row r="55" spans="2:21" ht="12.75">
      <c r="B55" s="59" t="s">
        <v>44</v>
      </c>
      <c r="C55" s="61">
        <f>(SUM(Sarjat!C65:C67)/SUM(Sarjat!C53:C55)-1)*100</f>
        <v>17.32134406057737</v>
      </c>
      <c r="D55" s="61">
        <f>(SUM(Sarjat!D65:D67)/SUM(Sarjat!D53:D55)-1)*100</f>
        <v>16.10929853181078</v>
      </c>
      <c r="E55" s="61">
        <f>(SUM(Sarjat!E65:E67)/SUM(Sarjat!E53:E55)-1)*100</f>
        <v>14.170367379895055</v>
      </c>
      <c r="F55" s="61">
        <f>(SUM(Sarjat!F65:F67)/SUM(Sarjat!F53:F55)-1)*100</f>
        <v>17.550274223034723</v>
      </c>
      <c r="G55" s="61">
        <f>(SUM(Sarjat!G65:G67)/SUM(Sarjat!G53:G55)-1)*100</f>
        <v>15.295576684580393</v>
      </c>
      <c r="H55" s="61">
        <f>(SUM(Sarjat!H65:H67)/SUM(Sarjat!H53:H55)-1)*100</f>
        <v>13.684640522875814</v>
      </c>
      <c r="I55" s="61">
        <f>(SUM(Sarjat!I65:I67)/SUM(Sarjat!I53:I55)-1)*100</f>
        <v>16.594827586206897</v>
      </c>
      <c r="J55" s="61">
        <f>(SUM(Sarjat!J65:J67)/SUM(Sarjat!J53:J55)-1)*100</f>
        <v>9.909228441754925</v>
      </c>
      <c r="K55" s="61">
        <f>(SUM(Sarjat!K65:K67)/SUM(Sarjat!K53:K55)-1)*100</f>
        <v>8.417508417508412</v>
      </c>
      <c r="M55" s="61"/>
      <c r="N55" s="61"/>
      <c r="O55" s="61"/>
      <c r="P55" s="61"/>
      <c r="Q55" s="61"/>
      <c r="R55" s="61"/>
      <c r="S55" s="61"/>
      <c r="T55" s="61"/>
      <c r="U55" s="61"/>
    </row>
    <row r="56" spans="2:21" ht="12.75">
      <c r="B56" s="59" t="s">
        <v>45</v>
      </c>
      <c r="C56" s="61">
        <f>(SUM(Sarjat!C66:C68)/SUM(Sarjat!C54:C56)-1)*100</f>
        <v>18.71686108165429</v>
      </c>
      <c r="D56" s="61">
        <f>(SUM(Sarjat!D66:D68)/SUM(Sarjat!D54:D56)-1)*100</f>
        <v>15.166066426570612</v>
      </c>
      <c r="E56" s="61">
        <f>(SUM(Sarjat!E66:E68)/SUM(Sarjat!E54:E56)-1)*100</f>
        <v>14.949899799599198</v>
      </c>
      <c r="F56" s="61">
        <f>(SUM(Sarjat!F66:F68)/SUM(Sarjat!F54:F56)-1)*100</f>
        <v>19.254032258064502</v>
      </c>
      <c r="G56" s="61">
        <f>(SUM(Sarjat!G66:G68)/SUM(Sarjat!G54:G56)-1)*100</f>
        <v>15.265935850588729</v>
      </c>
      <c r="H56" s="61">
        <f>(SUM(Sarjat!H66:H68)/SUM(Sarjat!H54:H56)-1)*100</f>
        <v>14.912637139374251</v>
      </c>
      <c r="I56" s="61">
        <f>(SUM(Sarjat!I66:I68)/SUM(Sarjat!I54:I56)-1)*100</f>
        <v>15.507338864071475</v>
      </c>
      <c r="J56" s="61">
        <f>(SUM(Sarjat!J66:J68)/SUM(Sarjat!J54:J56)-1)*100</f>
        <v>10.033821871476857</v>
      </c>
      <c r="K56" s="61">
        <f>(SUM(Sarjat!K66:K68)/SUM(Sarjat!K54:K56)-1)*100</f>
        <v>8.35809806835066</v>
      </c>
      <c r="M56" s="61"/>
      <c r="N56" s="61"/>
      <c r="O56" s="61"/>
      <c r="P56" s="61"/>
      <c r="Q56" s="61"/>
      <c r="R56" s="61"/>
      <c r="S56" s="61"/>
      <c r="T56" s="61"/>
      <c r="U56" s="61"/>
    </row>
    <row r="57" spans="2:21" ht="12.75">
      <c r="B57" s="59" t="s">
        <v>46</v>
      </c>
      <c r="C57" s="61">
        <f>(SUM(Sarjat!C67:C69)/SUM(Sarjat!C55:C57)-1)*100</f>
        <v>13.824662813102107</v>
      </c>
      <c r="D57" s="61">
        <f>(SUM(Sarjat!D67:D69)/SUM(Sarjat!D55:D57)-1)*100</f>
        <v>16.04447974583001</v>
      </c>
      <c r="E57" s="61">
        <f>(SUM(Sarjat!E67:E69)/SUM(Sarjat!E55:E57)-1)*100</f>
        <v>15.017878426698461</v>
      </c>
      <c r="F57" s="61">
        <f>(SUM(Sarjat!F67:F69)/SUM(Sarjat!F55:F57)-1)*100</f>
        <v>15.755025712949976</v>
      </c>
      <c r="G57" s="61">
        <f>(SUM(Sarjat!G67:G69)/SUM(Sarjat!G55:G57)-1)*100</f>
        <v>17.012617012617028</v>
      </c>
      <c r="H57" s="61">
        <f>(SUM(Sarjat!H67:H69)/SUM(Sarjat!H55:H57)-1)*100</f>
        <v>15.865966895438044</v>
      </c>
      <c r="I57" s="61">
        <f>(SUM(Sarjat!I67:I69)/SUM(Sarjat!I55:I57)-1)*100</f>
        <v>4.646251319957773</v>
      </c>
      <c r="J57" s="61">
        <f>(SUM(Sarjat!J67:J69)/SUM(Sarjat!J55:J57)-1)*100</f>
        <v>8.167770419426068</v>
      </c>
      <c r="K57" s="61">
        <f>(SUM(Sarjat!K67:K69)/SUM(Sarjat!K55:K57)-1)*100</f>
        <v>8.063328424153159</v>
      </c>
      <c r="M57" s="61"/>
      <c r="N57" s="61"/>
      <c r="O57" s="61"/>
      <c r="P57" s="61"/>
      <c r="Q57" s="61"/>
      <c r="R57" s="61"/>
      <c r="S57" s="61"/>
      <c r="T57" s="61"/>
      <c r="U57" s="61"/>
    </row>
    <row r="58" spans="2:21" ht="12.75">
      <c r="B58" s="59" t="s">
        <v>47</v>
      </c>
      <c r="C58" s="61">
        <f>(SUM(Sarjat!C68:C70)/SUM(Sarjat!C56:C58)-1)*100</f>
        <v>13.589301121656593</v>
      </c>
      <c r="D58" s="61">
        <f>(SUM(Sarjat!D68:D70)/SUM(Sarjat!D56:D58)-1)*100</f>
        <v>16.888714733542322</v>
      </c>
      <c r="E58" s="61">
        <f>(SUM(Sarjat!E68:E70)/SUM(Sarjat!E56:E58)-1)*100</f>
        <v>14.747634069400629</v>
      </c>
      <c r="F58" s="61">
        <f>(SUM(Sarjat!F68:F70)/SUM(Sarjat!F56:F58)-1)*100</f>
        <v>16.731016731016734</v>
      </c>
      <c r="G58" s="61">
        <f>(SUM(Sarjat!G68:G70)/SUM(Sarjat!G56:G58)-1)*100</f>
        <v>16.905901116427447</v>
      </c>
      <c r="H58" s="61">
        <f>(SUM(Sarjat!H68:H70)/SUM(Sarjat!H56:H58)-1)*100</f>
        <v>16.58653846153846</v>
      </c>
      <c r="I58" s="61">
        <f>(SUM(Sarjat!I68:I70)/SUM(Sarjat!I56:I58)-1)*100</f>
        <v>0.5601034037052699</v>
      </c>
      <c r="J58" s="61">
        <f>(SUM(Sarjat!J68:J70)/SUM(Sarjat!J56:J58)-1)*100</f>
        <v>5.7636887608069065</v>
      </c>
      <c r="K58" s="61">
        <f>(SUM(Sarjat!K68:K70)/SUM(Sarjat!K56:K58)-1)*100</f>
        <v>7.776560788608977</v>
      </c>
      <c r="M58" s="61"/>
      <c r="N58" s="61"/>
      <c r="O58" s="61"/>
      <c r="P58" s="61"/>
      <c r="Q58" s="61"/>
      <c r="R58" s="61"/>
      <c r="S58" s="61"/>
      <c r="T58" s="61"/>
      <c r="U58" s="61"/>
    </row>
    <row r="59" spans="2:21" ht="12.75">
      <c r="B59" s="59" t="s">
        <v>48</v>
      </c>
      <c r="C59" s="61">
        <f>(SUM(Sarjat!C69:C71)/SUM(Sarjat!C57:C59)-1)*100</f>
        <v>13.670191931061515</v>
      </c>
      <c r="D59" s="61">
        <f>(SUM(Sarjat!D69:D71)/SUM(Sarjat!D57:D59)-1)*100</f>
        <v>17.93757408139076</v>
      </c>
      <c r="E59" s="61">
        <f>(SUM(Sarjat!E69:E71)/SUM(Sarjat!E57:E59)-1)*100</f>
        <v>14.34169278996864</v>
      </c>
      <c r="F59" s="61">
        <f>(SUM(Sarjat!F69:F71)/SUM(Sarjat!F57:F59)-1)*100</f>
        <v>16.75977653631284</v>
      </c>
      <c r="G59" s="61">
        <f>(SUM(Sarjat!G69:G71)/SUM(Sarjat!G57:G59)-1)*100</f>
        <v>19.42765014107215</v>
      </c>
      <c r="H59" s="61">
        <f>(SUM(Sarjat!H69:H71)/SUM(Sarjat!H57:H59)-1)*100</f>
        <v>16.918189038919774</v>
      </c>
      <c r="I59" s="61">
        <f>(SUM(Sarjat!I69:I71)/SUM(Sarjat!I57:I59)-1)*100</f>
        <v>2.4700326916091475</v>
      </c>
      <c r="J59" s="61">
        <f>(SUM(Sarjat!J69:J71)/SUM(Sarjat!J57:J59)-1)*100</f>
        <v>6.596971881759206</v>
      </c>
      <c r="K59" s="61">
        <f>(SUM(Sarjat!K69:K71)/SUM(Sarjat!K57:K59)-1)*100</f>
        <v>7.683943457774567</v>
      </c>
      <c r="M59" s="61"/>
      <c r="N59" s="61"/>
      <c r="O59" s="61"/>
      <c r="P59" s="61"/>
      <c r="Q59" s="61"/>
      <c r="R59" s="61"/>
      <c r="S59" s="61"/>
      <c r="T59" s="61"/>
      <c r="U59" s="61"/>
    </row>
    <row r="60" spans="2:21" ht="12.75">
      <c r="B60" s="59" t="s">
        <v>49</v>
      </c>
      <c r="C60" s="61">
        <f>(SUM(Sarjat!C70:C72)/SUM(Sarjat!C58:C60)-1)*100</f>
        <v>13.326071169208408</v>
      </c>
      <c r="D60" s="61">
        <f>(SUM(Sarjat!D70:D72)/SUM(Sarjat!D58:D60)-1)*100</f>
        <v>15.298218435321488</v>
      </c>
      <c r="E60" s="61">
        <f>(SUM(Sarjat!E70:E72)/SUM(Sarjat!E58:E60)-1)*100</f>
        <v>13.841368584758929</v>
      </c>
      <c r="F60" s="61">
        <f>(SUM(Sarjat!F70:F72)/SUM(Sarjat!F58:F60)-1)*100</f>
        <v>15.7379518072289</v>
      </c>
      <c r="G60" s="61">
        <f>(SUM(Sarjat!G70:G72)/SUM(Sarjat!G58:G60)-1)*100</f>
        <v>16.471506635441035</v>
      </c>
      <c r="H60" s="61">
        <f>(SUM(Sarjat!H70:H72)/SUM(Sarjat!H58:H60)-1)*100</f>
        <v>16.86320754716981</v>
      </c>
      <c r="I60" s="61">
        <f>(SUM(Sarjat!I70:I72)/SUM(Sarjat!I58:I60)-1)*100</f>
        <v>5.3290529695024125</v>
      </c>
      <c r="J60" s="61">
        <f>(SUM(Sarjat!J70:J72)/SUM(Sarjat!J58:J60)-1)*100</f>
        <v>7.268801727240026</v>
      </c>
      <c r="K60" s="61">
        <f>(SUM(Sarjat!K70:K72)/SUM(Sarjat!K58:K60)-1)*100</f>
        <v>7.819819819819807</v>
      </c>
      <c r="M60" s="61"/>
      <c r="N60" s="61"/>
      <c r="O60" s="61"/>
      <c r="P60" s="61"/>
      <c r="Q60" s="61"/>
      <c r="R60" s="61"/>
      <c r="S60" s="61"/>
      <c r="T60" s="61"/>
      <c r="U60" s="61"/>
    </row>
    <row r="61" spans="2:21" ht="12.75">
      <c r="B61" s="59" t="s">
        <v>50</v>
      </c>
      <c r="C61" s="61">
        <f>(SUM(Sarjat!C71:C73)/SUM(Sarjat!C59:C61)-1)*100</f>
        <v>12.707756232686984</v>
      </c>
      <c r="D61" s="61">
        <f>(SUM(Sarjat!D71:D73)/SUM(Sarjat!D59:D61)-1)*100</f>
        <v>13.258600695786637</v>
      </c>
      <c r="E61" s="61">
        <f>(SUM(Sarjat!E71:E73)/SUM(Sarjat!E59:E61)-1)*100</f>
        <v>13.52601156069364</v>
      </c>
      <c r="F61" s="61">
        <f>(SUM(Sarjat!F71:F73)/SUM(Sarjat!F59:F61)-1)*100</f>
        <v>14.56204379562045</v>
      </c>
      <c r="G61" s="61">
        <f>(SUM(Sarjat!G71:G73)/SUM(Sarjat!G59:G61)-1)*100</f>
        <v>16.262705238467532</v>
      </c>
      <c r="H61" s="61">
        <f>(SUM(Sarjat!H71:H73)/SUM(Sarjat!H59:H61)-1)*100</f>
        <v>16.725009723842852</v>
      </c>
      <c r="I61" s="61">
        <f>(SUM(Sarjat!I71:I73)/SUM(Sarjat!I59:I61)-1)*100</f>
        <v>6.971294669009986</v>
      </c>
      <c r="J61" s="61">
        <f>(SUM(Sarjat!J71:J73)/SUM(Sarjat!J59:J61)-1)*100</f>
        <v>8.363374188896922</v>
      </c>
      <c r="K61" s="61">
        <f>(SUM(Sarjat!K71:K73)/SUM(Sarjat!K59:K61)-1)*100</f>
        <v>8.100358422939081</v>
      </c>
      <c r="M61" s="61"/>
      <c r="N61" s="61"/>
      <c r="O61" s="61"/>
      <c r="P61" s="61"/>
      <c r="Q61" s="61"/>
      <c r="R61" s="61"/>
      <c r="S61" s="61"/>
      <c r="T61" s="61"/>
      <c r="U61" s="61"/>
    </row>
    <row r="62" spans="2:21" ht="12.75">
      <c r="B62" s="59" t="s">
        <v>51</v>
      </c>
      <c r="C62" s="61">
        <f>(SUM(Sarjat!C72:C74)/SUM(Sarjat!C60:C62)-1)*100</f>
        <v>11.426616489907616</v>
      </c>
      <c r="D62" s="61">
        <f>(SUM(Sarjat!D72:D74)/SUM(Sarjat!D60:D62)-1)*100</f>
        <v>13.27737504769171</v>
      </c>
      <c r="E62" s="61">
        <f>(SUM(Sarjat!E72:E74)/SUM(Sarjat!E60:E62)-1)*100</f>
        <v>13.54961832061068</v>
      </c>
      <c r="F62" s="61">
        <f>(SUM(Sarjat!F72:F74)/SUM(Sarjat!F60:F62)-1)*100</f>
        <v>13.783097569822257</v>
      </c>
      <c r="G62" s="61">
        <f>(SUM(Sarjat!G72:G74)/SUM(Sarjat!G60:G62)-1)*100</f>
        <v>15.698345517506729</v>
      </c>
      <c r="H62" s="61">
        <f>(SUM(Sarjat!H72:H74)/SUM(Sarjat!H60:H62)-1)*100</f>
        <v>16.743648960739034</v>
      </c>
      <c r="I62" s="61">
        <f>(SUM(Sarjat!I72:I74)/SUM(Sarjat!I60:I62)-1)*100</f>
        <v>4.590818363273463</v>
      </c>
      <c r="J62" s="61">
        <f>(SUM(Sarjat!J72:J74)/SUM(Sarjat!J60:J62)-1)*100</f>
        <v>7.5719872022751655</v>
      </c>
      <c r="K62" s="61">
        <f>(SUM(Sarjat!K72:K74)/SUM(Sarjat!K60:K62)-1)*100</f>
        <v>8.446186742694216</v>
      </c>
      <c r="M62" s="61"/>
      <c r="N62" s="61"/>
      <c r="O62" s="61"/>
      <c r="P62" s="61"/>
      <c r="Q62" s="61"/>
      <c r="R62" s="61"/>
      <c r="S62" s="61"/>
      <c r="T62" s="61"/>
      <c r="U62" s="61"/>
    </row>
    <row r="63" spans="2:21" ht="12.75">
      <c r="B63" s="59" t="s">
        <v>52</v>
      </c>
      <c r="C63" s="61">
        <f>(SUM(Sarjat!C73:C75)/SUM(Sarjat!C61:C63)-1)*100</f>
        <v>15.38207079060534</v>
      </c>
      <c r="D63" s="61">
        <f>(SUM(Sarjat!D73:D75)/SUM(Sarjat!D61:D63)-1)*100</f>
        <v>14.388762338648453</v>
      </c>
      <c r="E63" s="61">
        <f>(SUM(Sarjat!E73:E75)/SUM(Sarjat!E61:E63)-1)*100</f>
        <v>13.552283880709703</v>
      </c>
      <c r="F63" s="61">
        <f>(SUM(Sarjat!F73:F75)/SUM(Sarjat!F61:F63)-1)*100</f>
        <v>18.143754361479413</v>
      </c>
      <c r="G63" s="61">
        <f>(SUM(Sarjat!G73:G75)/SUM(Sarjat!G61:G63)-1)*100</f>
        <v>17.651573292402144</v>
      </c>
      <c r="H63" s="61">
        <f>(SUM(Sarjat!H73:H75)/SUM(Sarjat!H61:H63)-1)*100</f>
        <v>16.901408450704224</v>
      </c>
      <c r="I63" s="61">
        <f>(SUM(Sarjat!I73:I75)/SUM(Sarjat!I61:I63)-1)*100</f>
        <v>7.174762702400916</v>
      </c>
      <c r="J63" s="61">
        <f>(SUM(Sarjat!J73:J75)/SUM(Sarjat!J61:J63)-1)*100</f>
        <v>9.065055101315323</v>
      </c>
      <c r="K63" s="61">
        <f>(SUM(Sarjat!K73:K75)/SUM(Sarjat!K61:K63)-1)*100</f>
        <v>8.855827134254346</v>
      </c>
      <c r="M63" s="61"/>
      <c r="N63" s="61"/>
      <c r="O63" s="61"/>
      <c r="P63" s="61"/>
      <c r="Q63" s="61"/>
      <c r="R63" s="61"/>
      <c r="S63" s="61"/>
      <c r="T63" s="61"/>
      <c r="U63" s="61"/>
    </row>
    <row r="64" spans="2:21" ht="12.75">
      <c r="B64" s="59" t="s">
        <v>53</v>
      </c>
      <c r="C64" s="61">
        <f>(SUM(Sarjat!C74:C76)/SUM(Sarjat!C62:C64)-1)*100</f>
        <v>13.781841933376882</v>
      </c>
      <c r="D64" s="61">
        <f>(SUM(Sarjat!D74:D76)/SUM(Sarjat!D62:D64)-1)*100</f>
        <v>13.93871449925259</v>
      </c>
      <c r="E64" s="61">
        <f>(SUM(Sarjat!E74:E76)/SUM(Sarjat!E62:E64)-1)*100</f>
        <v>13.221601489757905</v>
      </c>
      <c r="F64" s="61">
        <f>(SUM(Sarjat!F74:F76)/SUM(Sarjat!F62:F64)-1)*100</f>
        <v>15.976933514246937</v>
      </c>
      <c r="G64" s="61">
        <f>(SUM(Sarjat!G74:G76)/SUM(Sarjat!G62:G64)-1)*100</f>
        <v>16.34651600753294</v>
      </c>
      <c r="H64" s="61">
        <f>(SUM(Sarjat!H74:H76)/SUM(Sarjat!H62:H64)-1)*100</f>
        <v>17.030075187969928</v>
      </c>
      <c r="I64" s="61">
        <f>(SUM(Sarjat!I74:I76)/SUM(Sarjat!I62:I64)-1)*100</f>
        <v>6.8627450980392135</v>
      </c>
      <c r="J64" s="61">
        <f>(SUM(Sarjat!J74:J76)/SUM(Sarjat!J62:J64)-1)*100</f>
        <v>8.608573436401956</v>
      </c>
      <c r="K64" s="61">
        <f>(SUM(Sarjat!K74:K76)/SUM(Sarjat!K62:K64)-1)*100</f>
        <v>9.292502639915522</v>
      </c>
      <c r="M64" s="61"/>
      <c r="N64" s="61"/>
      <c r="O64" s="61"/>
      <c r="P64" s="61"/>
      <c r="Q64" s="61"/>
      <c r="R64" s="61"/>
      <c r="S64" s="61"/>
      <c r="T64" s="61"/>
      <c r="U64" s="61"/>
    </row>
    <row r="65" spans="2:21" ht="12.75">
      <c r="B65" s="59" t="s">
        <v>54</v>
      </c>
      <c r="C65" s="61">
        <f>(SUM(Sarjat!C75:C77)/SUM(Sarjat!C63:C65)-1)*100</f>
        <v>15.26400000000001</v>
      </c>
      <c r="D65" s="61">
        <f>(SUM(Sarjat!D75:D77)/SUM(Sarjat!D63:D65)-1)*100</f>
        <v>18.70635795663358</v>
      </c>
      <c r="E65" s="61">
        <f>(SUM(Sarjat!E75:E77)/SUM(Sarjat!E63:E65)-1)*100</f>
        <v>12.27555881275193</v>
      </c>
      <c r="F65" s="61">
        <f>(SUM(Sarjat!F75:F77)/SUM(Sarjat!F63:F65)-1)*100</f>
        <v>16.38970348647768</v>
      </c>
      <c r="G65" s="61">
        <f>(SUM(Sarjat!G75:G77)/SUM(Sarjat!G63:G65)-1)*100</f>
        <v>19.230769230769205</v>
      </c>
      <c r="H65" s="61">
        <f>(SUM(Sarjat!H75:H77)/SUM(Sarjat!H63:H65)-1)*100</f>
        <v>17.055988134964785</v>
      </c>
      <c r="I65" s="61">
        <f>(SUM(Sarjat!I75:I77)/SUM(Sarjat!I63:I65)-1)*100</f>
        <v>11.30147279831679</v>
      </c>
      <c r="J65" s="61">
        <f>(SUM(Sarjat!J75:J77)/SUM(Sarjat!J63:J65)-1)*100</f>
        <v>10.404217926186309</v>
      </c>
      <c r="K65" s="61">
        <f>(SUM(Sarjat!K75:K77)/SUM(Sarjat!K63:K65)-1)*100</f>
        <v>9.793634137810425</v>
      </c>
      <c r="M65" s="61"/>
      <c r="N65" s="61"/>
      <c r="O65" s="61"/>
      <c r="P65" s="61"/>
      <c r="Q65" s="61"/>
      <c r="R65" s="61"/>
      <c r="S65" s="61"/>
      <c r="T65" s="61"/>
      <c r="U65" s="61"/>
    </row>
    <row r="66" spans="1:21" ht="12.75">
      <c r="A66" s="59" t="s">
        <v>61</v>
      </c>
      <c r="B66" s="59" t="s">
        <v>43</v>
      </c>
      <c r="C66" s="61">
        <f>(SUM(Sarjat!C76:C78)/SUM(Sarjat!C64:C66)-1)*100</f>
        <v>16.405965805747556</v>
      </c>
      <c r="D66" s="61">
        <f>(SUM(Sarjat!D76:D78)/SUM(Sarjat!D64:D66)-1)*100</f>
        <v>20.158672917417952</v>
      </c>
      <c r="E66" s="61">
        <f>(SUM(Sarjat!E76:E78)/SUM(Sarjat!E64:E66)-1)*100</f>
        <v>10.651313422094288</v>
      </c>
      <c r="F66" s="61">
        <f>(SUM(Sarjat!F76:F78)/SUM(Sarjat!F64:F66)-1)*100</f>
        <v>17.051189617880325</v>
      </c>
      <c r="G66" s="61">
        <f>(SUM(Sarjat!G76:G78)/SUM(Sarjat!G64:G66)-1)*100</f>
        <v>19.384389886405295</v>
      </c>
      <c r="H66" s="61">
        <f>(SUM(Sarjat!H76:H78)/SUM(Sarjat!H64:H66)-1)*100</f>
        <v>16.575392479006922</v>
      </c>
      <c r="I66" s="61">
        <f>(SUM(Sarjat!I76:I78)/SUM(Sarjat!I64:I66)-1)*100</f>
        <v>13.760779902512187</v>
      </c>
      <c r="J66" s="61">
        <f>(SUM(Sarjat!J76:J78)/SUM(Sarjat!J64:J66)-1)*100</f>
        <v>11.539798401112233</v>
      </c>
      <c r="K66" s="61">
        <f>(SUM(Sarjat!K76:K78)/SUM(Sarjat!K64:K66)-1)*100</f>
        <v>10.215427380125108</v>
      </c>
      <c r="M66" s="61"/>
      <c r="N66" s="61"/>
      <c r="O66" s="61"/>
      <c r="P66" s="61"/>
      <c r="Q66" s="61"/>
      <c r="R66" s="61"/>
      <c r="S66" s="61"/>
      <c r="T66" s="61"/>
      <c r="U66" s="61"/>
    </row>
    <row r="67" spans="2:21" ht="12.75">
      <c r="B67" s="59" t="s">
        <v>44</v>
      </c>
      <c r="C67" s="61">
        <f>(SUM(Sarjat!C77:C79)/SUM(Sarjat!C65:C67)-1)*100</f>
        <v>15.409439290036332</v>
      </c>
      <c r="D67" s="61">
        <f>(SUM(Sarjat!D77:D79)/SUM(Sarjat!D65:D67)-1)*100</f>
        <v>18.335089567966257</v>
      </c>
      <c r="E67" s="61">
        <f>(SUM(Sarjat!E77:E79)/SUM(Sarjat!E65:E67)-1)*100</f>
        <v>8.840169731258829</v>
      </c>
      <c r="F67" s="61">
        <f>(SUM(Sarjat!F77:F79)/SUM(Sarjat!F65:F67)-1)*100</f>
        <v>15.35769828926905</v>
      </c>
      <c r="G67" s="61">
        <f>(SUM(Sarjat!G77:G79)/SUM(Sarjat!G65:G67)-1)*100</f>
        <v>16.95948368590894</v>
      </c>
      <c r="H67" s="61">
        <f>(SUM(Sarjat!H77:H79)/SUM(Sarjat!H65:H67)-1)*100</f>
        <v>15.450952209845493</v>
      </c>
      <c r="I67" s="61">
        <f>(SUM(Sarjat!I77:I79)/SUM(Sarjat!I65:I67)-1)*100</f>
        <v>15.341959334565637</v>
      </c>
      <c r="J67" s="61">
        <f>(SUM(Sarjat!J77:J79)/SUM(Sarjat!J65:J67)-1)*100</f>
        <v>11.218169304886437</v>
      </c>
      <c r="K67" s="61">
        <f>(SUM(Sarjat!K77:K79)/SUM(Sarjat!K65:K67)-1)*100</f>
        <v>10.420979986197377</v>
      </c>
      <c r="M67" s="61"/>
      <c r="N67" s="61"/>
      <c r="O67" s="61"/>
      <c r="P67" s="61"/>
      <c r="Q67" s="61"/>
      <c r="R67" s="61"/>
      <c r="S67" s="61"/>
      <c r="T67" s="61"/>
      <c r="U67" s="61"/>
    </row>
    <row r="68" spans="2:21" ht="12.75">
      <c r="B68" s="59" t="s">
        <v>45</v>
      </c>
      <c r="C68" s="61">
        <f>(SUM(Sarjat!C78:C80)/SUM(Sarjat!C66:C68)-1)*100</f>
        <v>14.292094685127266</v>
      </c>
      <c r="D68" s="61">
        <f>(SUM(Sarjat!D78:D80)/SUM(Sarjat!D66:D68)-1)*100</f>
        <v>13.724808895066044</v>
      </c>
      <c r="E68" s="61">
        <f>(SUM(Sarjat!E78:E80)/SUM(Sarjat!E66:E68)-1)*100</f>
        <v>7.635983263598334</v>
      </c>
      <c r="F68" s="61">
        <f>(SUM(Sarjat!F78:F80)/SUM(Sarjat!F66:F68)-1)*100</f>
        <v>14.581572273879972</v>
      </c>
      <c r="G68" s="61">
        <f>(SUM(Sarjat!G78:G80)/SUM(Sarjat!G66:G68)-1)*100</f>
        <v>13.666784078901006</v>
      </c>
      <c r="H68" s="61">
        <f>(SUM(Sarjat!H78:H80)/SUM(Sarjat!H66:H68)-1)*100</f>
        <v>13.896746817538897</v>
      </c>
      <c r="I68" s="61">
        <f>(SUM(Sarjat!I78:I80)/SUM(Sarjat!I66:I68)-1)*100</f>
        <v>12.375690607734802</v>
      </c>
      <c r="J68" s="61">
        <f>(SUM(Sarjat!J78:J80)/SUM(Sarjat!J66:J68)-1)*100</f>
        <v>11.099726775956299</v>
      </c>
      <c r="K68" s="61">
        <f>(SUM(Sarjat!K78:K80)/SUM(Sarjat!K66:K68)-1)*100</f>
        <v>10.455947891669526</v>
      </c>
      <c r="M68" s="61"/>
      <c r="N68" s="61"/>
      <c r="O68" s="61"/>
      <c r="P68" s="61"/>
      <c r="Q68" s="61"/>
      <c r="R68" s="61"/>
      <c r="S68" s="61"/>
      <c r="T68" s="61"/>
      <c r="U68" s="61"/>
    </row>
    <row r="69" spans="2:21" ht="12.75">
      <c r="B69" s="59" t="s">
        <v>46</v>
      </c>
      <c r="C69" s="61">
        <f>(SUM(Sarjat!C79:C81)/SUM(Sarjat!C67:C69)-1)*100</f>
        <v>10.706728734659343</v>
      </c>
      <c r="D69" s="61">
        <f>(SUM(Sarjat!D79:D81)/SUM(Sarjat!D67:D69)-1)*100</f>
        <v>10.711841204654359</v>
      </c>
      <c r="E69" s="61">
        <f>(SUM(Sarjat!E79:E81)/SUM(Sarjat!E67:E69)-1)*100</f>
        <v>7.530224525043172</v>
      </c>
      <c r="F69" s="61">
        <f>(SUM(Sarjat!F79:F81)/SUM(Sarjat!F67:F69)-1)*100</f>
        <v>11.712439418416821</v>
      </c>
      <c r="G69" s="61">
        <f>(SUM(Sarjat!G79:G81)/SUM(Sarjat!G67:G69)-1)*100</f>
        <v>11.339130434782607</v>
      </c>
      <c r="H69" s="61">
        <f>(SUM(Sarjat!H79:H81)/SUM(Sarjat!H67:H69)-1)*100</f>
        <v>12.404181184668994</v>
      </c>
      <c r="I69" s="61">
        <f>(SUM(Sarjat!I79:I81)/SUM(Sarjat!I67:I69)-1)*100</f>
        <v>6.004036326942486</v>
      </c>
      <c r="J69" s="61">
        <f>(SUM(Sarjat!J79:J81)/SUM(Sarjat!J67:J69)-1)*100</f>
        <v>9.557823129251709</v>
      </c>
      <c r="K69" s="61">
        <f>(SUM(Sarjat!K79:K81)/SUM(Sarjat!K67:K69)-1)*100</f>
        <v>10.425894378194211</v>
      </c>
      <c r="M69" s="61"/>
      <c r="N69" s="61"/>
      <c r="O69" s="61"/>
      <c r="P69" s="61"/>
      <c r="Q69" s="61"/>
      <c r="R69" s="61"/>
      <c r="S69" s="61"/>
      <c r="T69" s="61"/>
      <c r="U69" s="61"/>
    </row>
    <row r="70" spans="2:21" ht="12.75">
      <c r="B70" s="59" t="s">
        <v>47</v>
      </c>
      <c r="C70" s="61">
        <f>(SUM(Sarjat!C80:C82)/SUM(Sarjat!C68:C70)-1)*100</f>
        <v>9.79870869730346</v>
      </c>
      <c r="D70" s="61">
        <f>(SUM(Sarjat!D80:D82)/SUM(Sarjat!D68:D70)-1)*100</f>
        <v>9.587663426081106</v>
      </c>
      <c r="E70" s="61">
        <f>(SUM(Sarjat!E80:E82)/SUM(Sarjat!E68:E70)-1)*100</f>
        <v>8.281786941580771</v>
      </c>
      <c r="F70" s="61">
        <f>(SUM(Sarjat!F80:F82)/SUM(Sarjat!F68:F70)-1)*100</f>
        <v>10.143329658213872</v>
      </c>
      <c r="G70" s="61">
        <f>(SUM(Sarjat!G80:G82)/SUM(Sarjat!G68:G70)-1)*100</f>
        <v>10.572987721691662</v>
      </c>
      <c r="H70" s="61">
        <f>(SUM(Sarjat!H80:H82)/SUM(Sarjat!H68:H70)-1)*100</f>
        <v>11.065292096219936</v>
      </c>
      <c r="I70" s="61">
        <f>(SUM(Sarjat!I80:I82)/SUM(Sarjat!I68:I70)-1)*100</f>
        <v>8.354755784061707</v>
      </c>
      <c r="J70" s="61">
        <f>(SUM(Sarjat!J80:J82)/SUM(Sarjat!J68:J70)-1)*100</f>
        <v>11.205722070844693</v>
      </c>
      <c r="K70" s="61">
        <f>(SUM(Sarjat!K80:K82)/SUM(Sarjat!K68:K70)-1)*100</f>
        <v>10.467479674796753</v>
      </c>
      <c r="M70" s="61"/>
      <c r="N70" s="61"/>
      <c r="O70" s="61"/>
      <c r="P70" s="61"/>
      <c r="Q70" s="61"/>
      <c r="R70" s="61"/>
      <c r="S70" s="61"/>
      <c r="T70" s="61"/>
      <c r="U70" s="61"/>
    </row>
    <row r="71" spans="2:21" ht="12.75">
      <c r="B71" s="59" t="s">
        <v>48</v>
      </c>
      <c r="C71" s="61">
        <f>(SUM(Sarjat!C81:C83)/SUM(Sarjat!C69:C71)-1)*100</f>
        <v>9.751895244658847</v>
      </c>
      <c r="D71" s="61">
        <f>(SUM(Sarjat!D81:D83)/SUM(Sarjat!D69:D71)-1)*100</f>
        <v>9.715242881072017</v>
      </c>
      <c r="E71" s="61">
        <f>(SUM(Sarjat!E81:E83)/SUM(Sarjat!E69:E71)-1)*100</f>
        <v>9.150102810143945</v>
      </c>
      <c r="F71" s="61">
        <f>(SUM(Sarjat!F81:F83)/SUM(Sarjat!F69:F71)-1)*100</f>
        <v>8.988380041011613</v>
      </c>
      <c r="G71" s="61">
        <f>(SUM(Sarjat!G81:G83)/SUM(Sarjat!G69:G71)-1)*100</f>
        <v>9.314883563955467</v>
      </c>
      <c r="H71" s="61">
        <f>(SUM(Sarjat!H81:H83)/SUM(Sarjat!H69:H71)-1)*100</f>
        <v>9.952445652173925</v>
      </c>
      <c r="I71" s="61">
        <f>(SUM(Sarjat!I81:I83)/SUM(Sarjat!I69:I71)-1)*100</f>
        <v>12.690535271180426</v>
      </c>
      <c r="J71" s="61">
        <f>(SUM(Sarjat!J81:J83)/SUM(Sarjat!J69:J71)-1)*100</f>
        <v>11.396685830233345</v>
      </c>
      <c r="K71" s="61">
        <f>(SUM(Sarjat!K81:K83)/SUM(Sarjat!K69:K71)-1)*100</f>
        <v>10.434197239986531</v>
      </c>
      <c r="M71" s="61"/>
      <c r="N71" s="61"/>
      <c r="O71" s="61"/>
      <c r="P71" s="61"/>
      <c r="Q71" s="61"/>
      <c r="R71" s="61"/>
      <c r="S71" s="61"/>
      <c r="T71" s="61"/>
      <c r="U71" s="61"/>
    </row>
    <row r="72" spans="2:21" ht="12.75">
      <c r="B72" s="59" t="s">
        <v>49</v>
      </c>
      <c r="C72" s="61">
        <f>(SUM(Sarjat!C82:C84)/SUM(Sarjat!C70:C72)-1)*100</f>
        <v>9.484139698814475</v>
      </c>
      <c r="D72" s="61">
        <f>(SUM(Sarjat!D82:D84)/SUM(Sarjat!D70:D72)-1)*100</f>
        <v>9.573396036278137</v>
      </c>
      <c r="E72" s="61">
        <f>(SUM(Sarjat!E82:E84)/SUM(Sarjat!E70:E72)-1)*100</f>
        <v>9.665300546448119</v>
      </c>
      <c r="F72" s="61">
        <f>(SUM(Sarjat!F82:F84)/SUM(Sarjat!F70:F72)-1)*100</f>
        <v>7.482108002602472</v>
      </c>
      <c r="G72" s="61">
        <f>(SUM(Sarjat!G82:G84)/SUM(Sarjat!G70:G72)-1)*100</f>
        <v>8.210455764075064</v>
      </c>
      <c r="H72" s="61">
        <f>(SUM(Sarjat!H82:H84)/SUM(Sarjat!H70:H72)-1)*100</f>
        <v>9.014463504877245</v>
      </c>
      <c r="I72" s="61">
        <f>(SUM(Sarjat!I82:I84)/SUM(Sarjat!I70:I72)-1)*100</f>
        <v>16.12313319110026</v>
      </c>
      <c r="J72" s="61">
        <f>(SUM(Sarjat!J82:J84)/SUM(Sarjat!J70:J72)-1)*100</f>
        <v>11.20429386112043</v>
      </c>
      <c r="K72" s="61">
        <f>(SUM(Sarjat!K82:K84)/SUM(Sarjat!K70:K72)-1)*100</f>
        <v>10.26069518716577</v>
      </c>
      <c r="M72" s="61"/>
      <c r="N72" s="61"/>
      <c r="O72" s="61"/>
      <c r="P72" s="61"/>
      <c r="Q72" s="61"/>
      <c r="R72" s="61"/>
      <c r="S72" s="61"/>
      <c r="T72" s="61"/>
      <c r="U72" s="61"/>
    </row>
    <row r="73" spans="2:21" ht="12.75">
      <c r="B73" s="59" t="s">
        <v>50</v>
      </c>
      <c r="C73" s="61">
        <f>(SUM(Sarjat!C83:C85)/SUM(Sarjat!C71:C73)-1)*100</f>
        <v>11.367127496159757</v>
      </c>
      <c r="D73" s="61">
        <f>(SUM(Sarjat!D83:D85)/SUM(Sarjat!D71:D73)-1)*100</f>
        <v>12.150170648464176</v>
      </c>
      <c r="E73" s="61">
        <f>(SUM(Sarjat!E83:E85)/SUM(Sarjat!E71:E73)-1)*100</f>
        <v>9.640190088255252</v>
      </c>
      <c r="F73" s="61">
        <f>(SUM(Sarjat!F83:F85)/SUM(Sarjat!F71:F73)-1)*100</f>
        <v>9.206753743230301</v>
      </c>
      <c r="G73" s="61">
        <f>(SUM(Sarjat!G83:G85)/SUM(Sarjat!G71:G73)-1)*100</f>
        <v>9.650302622730344</v>
      </c>
      <c r="H73" s="61">
        <f>(SUM(Sarjat!H83:H85)/SUM(Sarjat!H71:H73)-1)*100</f>
        <v>8.163945351549472</v>
      </c>
      <c r="I73" s="61">
        <f>(SUM(Sarjat!I83:I85)/SUM(Sarjat!I71:I73)-1)*100</f>
        <v>17.907995618838978</v>
      </c>
      <c r="J73" s="61">
        <f>(SUM(Sarjat!J83:J85)/SUM(Sarjat!J71:J73)-1)*100</f>
        <v>11.510312707917514</v>
      </c>
      <c r="K73" s="61">
        <f>(SUM(Sarjat!K83:K85)/SUM(Sarjat!K71:K73)-1)*100</f>
        <v>9.847480106100793</v>
      </c>
      <c r="M73" s="61"/>
      <c r="N73" s="61"/>
      <c r="O73" s="61"/>
      <c r="P73" s="61"/>
      <c r="Q73" s="61"/>
      <c r="R73" s="61"/>
      <c r="S73" s="61"/>
      <c r="T73" s="61"/>
      <c r="U73" s="61"/>
    </row>
    <row r="74" spans="2:21" ht="12.75">
      <c r="B74" s="59" t="s">
        <v>51</v>
      </c>
      <c r="C74" s="61">
        <f>(SUM(Sarjat!C84:C86)/SUM(Sarjat!C72:C74)-1)*100</f>
        <v>9.640773718145535</v>
      </c>
      <c r="D74" s="61">
        <f>(SUM(Sarjat!D84:D86)/SUM(Sarjat!D72:D74)-1)*100</f>
        <v>10.205456382620426</v>
      </c>
      <c r="E74" s="61">
        <f>(SUM(Sarjat!E84:E86)/SUM(Sarjat!E72:E74)-1)*100</f>
        <v>8.941176470588253</v>
      </c>
      <c r="F74" s="61">
        <f>(SUM(Sarjat!F84:F86)/SUM(Sarjat!F72:F74)-1)*100</f>
        <v>7.650621613006048</v>
      </c>
      <c r="G74" s="61">
        <f>(SUM(Sarjat!G84:G86)/SUM(Sarjat!G72:G74)-1)*100</f>
        <v>8.347189890256068</v>
      </c>
      <c r="H74" s="61">
        <f>(SUM(Sarjat!H84:H86)/SUM(Sarjat!H72:H74)-1)*100</f>
        <v>7.121661721068251</v>
      </c>
      <c r="I74" s="61">
        <f>(SUM(Sarjat!I84:I86)/SUM(Sarjat!I72:I74)-1)*100</f>
        <v>15.594329334787327</v>
      </c>
      <c r="J74" s="61">
        <f>(SUM(Sarjat!J84:J86)/SUM(Sarjat!J72:J74)-1)*100</f>
        <v>9.781890284203554</v>
      </c>
      <c r="K74" s="61">
        <f>(SUM(Sarjat!K84:K86)/SUM(Sarjat!K72:K74)-1)*100</f>
        <v>9.201445941505092</v>
      </c>
      <c r="M74" s="61"/>
      <c r="N74" s="61"/>
      <c r="O74" s="61"/>
      <c r="P74" s="61"/>
      <c r="Q74" s="61"/>
      <c r="R74" s="61"/>
      <c r="S74" s="61"/>
      <c r="T74" s="61"/>
      <c r="U74" s="61"/>
    </row>
    <row r="75" spans="2:21" ht="12.75">
      <c r="B75" s="59" t="s">
        <v>52</v>
      </c>
      <c r="C75" s="61">
        <f>(SUM(Sarjat!C85:C87)/SUM(Sarjat!C73:C75)-1)*100</f>
        <v>8.056192660550465</v>
      </c>
      <c r="D75" s="61">
        <f>(SUM(Sarjat!D85:D87)/SUM(Sarjat!D73:D75)-1)*100</f>
        <v>8.496515101227997</v>
      </c>
      <c r="E75" s="61">
        <f>(SUM(Sarjat!E85:E87)/SUM(Sarjat!E73:E75)-1)*100</f>
        <v>7.845744680851063</v>
      </c>
      <c r="F75" s="61">
        <f>(SUM(Sarjat!F85:F87)/SUM(Sarjat!F73:F75)-1)*100</f>
        <v>6.0543414057885325</v>
      </c>
      <c r="G75" s="61">
        <f>(SUM(Sarjat!G85:G87)/SUM(Sarjat!G73:G75)-1)*100</f>
        <v>6.2296151337247085</v>
      </c>
      <c r="H75" s="61">
        <f>(SUM(Sarjat!H85:H87)/SUM(Sarjat!H73:H75)-1)*100</f>
        <v>5.7635949202214265</v>
      </c>
      <c r="I75" s="61">
        <f>(SUM(Sarjat!I85:I87)/SUM(Sarjat!I73:I75)-1)*100</f>
        <v>14.22245376400102</v>
      </c>
      <c r="J75" s="61">
        <f>(SUM(Sarjat!J85:J87)/SUM(Sarjat!J73:J75)-1)*100</f>
        <v>8.865710560625818</v>
      </c>
      <c r="K75" s="61">
        <f>(SUM(Sarjat!K85:K87)/SUM(Sarjat!K73:K75)-1)*100</f>
        <v>8.363163032866904</v>
      </c>
      <c r="M75" s="61"/>
      <c r="N75" s="61"/>
      <c r="O75" s="61"/>
      <c r="P75" s="61"/>
      <c r="Q75" s="61"/>
      <c r="R75" s="61"/>
      <c r="S75" s="61"/>
      <c r="T75" s="61"/>
      <c r="U75" s="61"/>
    </row>
    <row r="76" spans="2:21" ht="12.75">
      <c r="B76" s="59" t="s">
        <v>53</v>
      </c>
      <c r="C76" s="61">
        <f>(SUM(Sarjat!C86:C88)/SUM(Sarjat!C74:C76)-1)*100</f>
        <v>5.683122847301969</v>
      </c>
      <c r="D76" s="61">
        <f>(SUM(Sarjat!D86:D88)/SUM(Sarjat!D74:D76)-1)*100</f>
        <v>5.739586749754011</v>
      </c>
      <c r="E76" s="61">
        <f>(SUM(Sarjat!E86:E88)/SUM(Sarjat!E74:E76)-1)*100</f>
        <v>6.907894736842102</v>
      </c>
      <c r="F76" s="61">
        <f>(SUM(Sarjat!F86:F88)/SUM(Sarjat!F74:F76)-1)*100</f>
        <v>4.153261187481738</v>
      </c>
      <c r="G76" s="61">
        <f>(SUM(Sarjat!G86:G88)/SUM(Sarjat!G74:G76)-1)*100</f>
        <v>4.176108773065734</v>
      </c>
      <c r="H76" s="61">
        <f>(SUM(Sarjat!H86:H88)/SUM(Sarjat!H74:H76)-1)*100</f>
        <v>4.2724060391904795</v>
      </c>
      <c r="I76" s="61">
        <f>(SUM(Sarjat!I86:I88)/SUM(Sarjat!I74:I76)-1)*100</f>
        <v>10.71235833783053</v>
      </c>
      <c r="J76" s="61">
        <f>(SUM(Sarjat!J86:J88)/SUM(Sarjat!J74:J76)-1)*100</f>
        <v>7.861533484309291</v>
      </c>
      <c r="K76" s="61">
        <f>(SUM(Sarjat!K86:K88)/SUM(Sarjat!K74:K76)-1)*100</f>
        <v>7.439613526570055</v>
      </c>
      <c r="M76" s="61"/>
      <c r="N76" s="61"/>
      <c r="O76" s="61"/>
      <c r="P76" s="61"/>
      <c r="Q76" s="61"/>
      <c r="R76" s="61"/>
      <c r="S76" s="61"/>
      <c r="T76" s="61"/>
      <c r="U76" s="61"/>
    </row>
    <row r="77" spans="2:21" ht="12.75">
      <c r="B77" s="59" t="s">
        <v>54</v>
      </c>
      <c r="C77" s="61">
        <f>(SUM(Sarjat!C87:C89)/SUM(Sarjat!C75:C77)-1)*100</f>
        <v>2.8039977790116577</v>
      </c>
      <c r="D77" s="61">
        <f>(SUM(Sarjat!D87:D89)/SUM(Sarjat!D75:D77)-1)*100</f>
        <v>1.238390092879249</v>
      </c>
      <c r="E77" s="61">
        <f>(SUM(Sarjat!E87:E89)/SUM(Sarjat!E75:E77)-1)*100</f>
        <v>6.821148825065282</v>
      </c>
      <c r="F77" s="61">
        <f>(SUM(Sarjat!F87:F89)/SUM(Sarjat!F75:F77)-1)*100</f>
        <v>1.9596864501679745</v>
      </c>
      <c r="G77" s="61">
        <f>(SUM(Sarjat!G87:G89)/SUM(Sarjat!G75:G77)-1)*100</f>
        <v>1.0961478233636246</v>
      </c>
      <c r="H77" s="61">
        <f>(SUM(Sarjat!H87:H89)/SUM(Sarjat!H75:H77)-1)*100</f>
        <v>2.882483370288247</v>
      </c>
      <c r="I77" s="61">
        <f>(SUM(Sarjat!I87:I89)/SUM(Sarjat!I75:I77)-1)*100</f>
        <v>5.833108290575217</v>
      </c>
      <c r="J77" s="61">
        <f>(SUM(Sarjat!J87:J89)/SUM(Sarjat!J75:J77)-1)*100</f>
        <v>6.4629099013052915</v>
      </c>
      <c r="K77" s="61">
        <f>(SUM(Sarjat!K87:K89)/SUM(Sarjat!K75:K77)-1)*100</f>
        <v>6.467027715833096</v>
      </c>
      <c r="M77" s="61"/>
      <c r="N77" s="61"/>
      <c r="O77" s="61"/>
      <c r="P77" s="61"/>
      <c r="Q77" s="61"/>
      <c r="R77" s="61"/>
      <c r="S77" s="61"/>
      <c r="T77" s="61"/>
      <c r="U77" s="61"/>
    </row>
    <row r="78" spans="1:21" ht="12.75">
      <c r="A78" s="62">
        <v>2002</v>
      </c>
      <c r="B78" s="59" t="s">
        <v>43</v>
      </c>
      <c r="C78" s="61">
        <f>(SUM(Sarjat!C88:C90)/SUM(Sarjat!C76:C78)-1)*100</f>
        <v>-0.1875000000000071</v>
      </c>
      <c r="D78" s="61">
        <f>(SUM(Sarjat!D88:D90)/SUM(Sarjat!D76:D78)-1)*100</f>
        <v>-0.18007202881151763</v>
      </c>
      <c r="E78" s="61">
        <f>(SUM(Sarjat!E88:E90)/SUM(Sarjat!E76:E78)-1)*100</f>
        <v>7.512195121951226</v>
      </c>
      <c r="F78" s="61">
        <f>(SUM(Sarjat!F88:F90)/SUM(Sarjat!F76:F78)-1)*100</f>
        <v>0</v>
      </c>
      <c r="G78" s="61">
        <f>(SUM(Sarjat!G88:G90)/SUM(Sarjat!G76:G78)-1)*100</f>
        <v>-0.061387354205033606</v>
      </c>
      <c r="H78" s="61">
        <f>(SUM(Sarjat!H88:H90)/SUM(Sarjat!H76:H78)-1)*100</f>
        <v>1.9730660820544976</v>
      </c>
      <c r="I78" s="61">
        <f>(SUM(Sarjat!I88:I90)/SUM(Sarjat!I76:I78)-1)*100</f>
        <v>-0.49439683586025573</v>
      </c>
      <c r="J78" s="61">
        <f>(SUM(Sarjat!J88:J90)/SUM(Sarjat!J76:J78)-1)*100</f>
        <v>4.175755687129956</v>
      </c>
      <c r="K78" s="61">
        <f>(SUM(Sarjat!K88:K90)/SUM(Sarjat!K76:K78)-1)*100</f>
        <v>5.548549810844894</v>
      </c>
      <c r="M78" s="61"/>
      <c r="N78" s="61"/>
      <c r="O78" s="61"/>
      <c r="P78" s="61"/>
      <c r="Q78" s="61"/>
      <c r="R78" s="61"/>
      <c r="S78" s="61"/>
      <c r="T78" s="61"/>
      <c r="U78" s="61"/>
    </row>
    <row r="79" spans="1:21" ht="12.75">
      <c r="A79" s="62"/>
      <c r="B79" s="59" t="s">
        <v>44</v>
      </c>
      <c r="C79" s="61">
        <f>(SUM(Sarjat!C89:C91)/SUM(Sarjat!C77:C79)-1)*100</f>
        <v>-0.45438657811954775</v>
      </c>
      <c r="D79" s="61">
        <f>(SUM(Sarjat!D89:D91)/SUM(Sarjat!D77:D79)-1)*100</f>
        <v>0.20777678836452207</v>
      </c>
      <c r="E79" s="61">
        <f>(SUM(Sarjat!E89:E91)/SUM(Sarjat!E77:E79)-1)*100</f>
        <v>8.122157244964257</v>
      </c>
      <c r="F79" s="61">
        <f>(SUM(Sarjat!F89:F91)/SUM(Sarjat!F77:F79)-1)*100</f>
        <v>0.3707448601280916</v>
      </c>
      <c r="G79" s="61">
        <f>(SUM(Sarjat!G89:G91)/SUM(Sarjat!G77:G79)-1)*100</f>
        <v>1.4101778050275904</v>
      </c>
      <c r="H79" s="61">
        <f>(SUM(Sarjat!H89:H91)/SUM(Sarjat!H77:H79)-1)*100</f>
        <v>1.525054466230924</v>
      </c>
      <c r="I79" s="61">
        <f>(SUM(Sarjat!I89:I91)/SUM(Sarjat!I77:I79)-1)*100</f>
        <v>-3.5256410256410353</v>
      </c>
      <c r="J79" s="61">
        <f>(SUM(Sarjat!J89:J91)/SUM(Sarjat!J77:J79)-1)*100</f>
        <v>3.2487623762376128</v>
      </c>
      <c r="K79" s="61">
        <f>(SUM(Sarjat!K89:K91)/SUM(Sarjat!K77:K79)-1)*100</f>
        <v>4.874999999999985</v>
      </c>
      <c r="M79" s="61"/>
      <c r="N79" s="61"/>
      <c r="O79" s="61"/>
      <c r="P79" s="61"/>
      <c r="Q79" s="61"/>
      <c r="R79" s="61"/>
      <c r="S79" s="61"/>
      <c r="T79" s="61"/>
      <c r="U79" s="61"/>
    </row>
    <row r="80" spans="1:21" ht="12.75">
      <c r="A80" s="62"/>
      <c r="B80" s="59" t="s">
        <v>45</v>
      </c>
      <c r="C80" s="61">
        <f>(SUM(Sarjat!C90:C92)/SUM(Sarjat!C78:C80)-1)*100</f>
        <v>-1.445877295818676</v>
      </c>
      <c r="D80" s="61">
        <f>(SUM(Sarjat!D90:D92)/SUM(Sarjat!D78:D80)-1)*100</f>
        <v>2.505346776657502</v>
      </c>
      <c r="E80" s="61">
        <f>(SUM(Sarjat!E90:E92)/SUM(Sarjat!E78:E80)-1)*100</f>
        <v>7.6449627470035475</v>
      </c>
      <c r="F80" s="61">
        <f>(SUM(Sarjat!F90:F92)/SUM(Sarjat!F78:F80)-1)*100</f>
        <v>-1.327923275544085</v>
      </c>
      <c r="G80" s="61">
        <f>(SUM(Sarjat!G90:G92)/SUM(Sarjat!G78:G80)-1)*100</f>
        <v>2.293151533932458</v>
      </c>
      <c r="H80" s="61">
        <f>(SUM(Sarjat!H90:H92)/SUM(Sarjat!H78:H80)-1)*100</f>
        <v>1.1487115802545578</v>
      </c>
      <c r="I80" s="61">
        <f>(SUM(Sarjat!I90:I92)/SUM(Sarjat!I78:I80)-1)*100</f>
        <v>-1.5732546705997996</v>
      </c>
      <c r="J80" s="61">
        <f>(SUM(Sarjat!J90:J92)/SUM(Sarjat!J78:J80)-1)*100</f>
        <v>3.197048877958797</v>
      </c>
      <c r="K80" s="61">
        <f>(SUM(Sarjat!K90:K92)/SUM(Sarjat!K78:K80)-1)*100</f>
        <v>4.43823711980138</v>
      </c>
      <c r="M80" s="61"/>
      <c r="N80" s="61"/>
      <c r="O80" s="61"/>
      <c r="P80" s="61"/>
      <c r="Q80" s="61"/>
      <c r="R80" s="61"/>
      <c r="S80" s="61"/>
      <c r="T80" s="61"/>
      <c r="U80" s="61"/>
    </row>
    <row r="81" spans="1:21" ht="12.75">
      <c r="A81" s="62"/>
      <c r="B81" s="59" t="s">
        <v>46</v>
      </c>
      <c r="C81" s="61">
        <f>(SUM(Sarjat!C91:C93)/SUM(Sarjat!C79:C81)-1)*100</f>
        <v>1.7201834862385246</v>
      </c>
      <c r="D81" s="61">
        <f>(SUM(Sarjat!D91:D93)/SUM(Sarjat!D79:D81)-1)*100</f>
        <v>2.0092735703245657</v>
      </c>
      <c r="E81" s="61">
        <f>(SUM(Sarjat!E91:E93)/SUM(Sarjat!E79:E81)-1)*100</f>
        <v>5.9749437841310815</v>
      </c>
      <c r="F81" s="61">
        <f>(SUM(Sarjat!F91:F93)/SUM(Sarjat!F79:F81)-1)*100</f>
        <v>1.5184381778741818</v>
      </c>
      <c r="G81" s="61">
        <f>(SUM(Sarjat!G91:G93)/SUM(Sarjat!G79:G81)-1)*100</f>
        <v>1.7494532958450382</v>
      </c>
      <c r="H81" s="61">
        <f>(SUM(Sarjat!H91:H93)/SUM(Sarjat!H79:H81)-1)*100</f>
        <v>0.526968381897075</v>
      </c>
      <c r="I81" s="61">
        <f>(SUM(Sarjat!I91:I93)/SUM(Sarjat!I79:I81)-1)*100</f>
        <v>2.9033793431699095</v>
      </c>
      <c r="J81" s="61">
        <f>(SUM(Sarjat!J91:J93)/SUM(Sarjat!J79:J81)-1)*100</f>
        <v>4.812170133498905</v>
      </c>
      <c r="K81" s="61">
        <f>(SUM(Sarjat!K91:K93)/SUM(Sarjat!K79:K81)-1)*100</f>
        <v>4.165381055229878</v>
      </c>
      <c r="M81" s="61"/>
      <c r="N81" s="61"/>
      <c r="O81" s="61"/>
      <c r="P81" s="61"/>
      <c r="Q81" s="61"/>
      <c r="R81" s="61"/>
      <c r="S81" s="61"/>
      <c r="T81" s="61"/>
      <c r="U81" s="61"/>
    </row>
    <row r="82" spans="1:21" ht="12.75">
      <c r="A82" s="62"/>
      <c r="B82" s="59" t="s">
        <v>47</v>
      </c>
      <c r="C82" s="61">
        <f>(SUM(Sarjat!C92:C94)/SUM(Sarjat!C80:C82)-1)*100</f>
        <v>-0.5880318228986714</v>
      </c>
      <c r="D82" s="61">
        <f>(SUM(Sarjat!D92:D94)/SUM(Sarjat!D80:D82)-1)*100</f>
        <v>-0.7647598654022425</v>
      </c>
      <c r="E82" s="61">
        <f>(SUM(Sarjat!E92:E94)/SUM(Sarjat!E80:E82)-1)*100</f>
        <v>3.9352586480482232</v>
      </c>
      <c r="F82" s="61">
        <f>(SUM(Sarjat!F92:F94)/SUM(Sarjat!F80:F82)-1)*100</f>
        <v>-1.1011011011011096</v>
      </c>
      <c r="G82" s="61">
        <f>(SUM(Sarjat!G92:G94)/SUM(Sarjat!G80:G82)-1)*100</f>
        <v>-2.004935225169646</v>
      </c>
      <c r="H82" s="61">
        <f>(SUM(Sarjat!H92:H94)/SUM(Sarjat!H80:H82)-1)*100</f>
        <v>-0.18564356435644136</v>
      </c>
      <c r="I82" s="61">
        <f>(SUM(Sarjat!I92:I94)/SUM(Sarjat!I80:I82)-1)*100</f>
        <v>1.7398181099248955</v>
      </c>
      <c r="J82" s="61">
        <f>(SUM(Sarjat!J92:J94)/SUM(Sarjat!J80:J82)-1)*100</f>
        <v>3.950995405819291</v>
      </c>
      <c r="K82" s="61">
        <f>(SUM(Sarjat!K92:K94)/SUM(Sarjat!K80:K82)-1)*100</f>
        <v>3.863845446182146</v>
      </c>
      <c r="M82" s="61"/>
      <c r="N82" s="61"/>
      <c r="O82" s="61"/>
      <c r="P82" s="61"/>
      <c r="Q82" s="61"/>
      <c r="R82" s="61"/>
      <c r="S82" s="61"/>
      <c r="T82" s="61"/>
      <c r="U82" s="61"/>
    </row>
    <row r="83" spans="1:21" ht="12.75">
      <c r="A83" s="62"/>
      <c r="B83" s="59" t="s">
        <v>48</v>
      </c>
      <c r="C83" s="61">
        <f>(SUM(Sarjat!C93:C95)/SUM(Sarjat!C81:C83)-1)*100</f>
        <v>1.5070643642072001</v>
      </c>
      <c r="D83" s="61">
        <f>(SUM(Sarjat!D93:D95)/SUM(Sarjat!D81:D83)-1)*100</f>
        <v>-0.5190839694656502</v>
      </c>
      <c r="E83" s="61">
        <f>(SUM(Sarjat!E93:E95)/SUM(Sarjat!E81:E83)-1)*100</f>
        <v>2.543171114599696</v>
      </c>
      <c r="F83" s="61">
        <f>(SUM(Sarjat!F93:F95)/SUM(Sarjat!F81:F83)-1)*100</f>
        <v>1.881467544684856</v>
      </c>
      <c r="G83" s="61">
        <f>(SUM(Sarjat!G93:G95)/SUM(Sarjat!G81:G83)-1)*100</f>
        <v>-0.9570855202223005</v>
      </c>
      <c r="H83" s="61">
        <f>(SUM(Sarjat!H93:H95)/SUM(Sarjat!H81:H83)-1)*100</f>
        <v>-0.6796416434970642</v>
      </c>
      <c r="I83" s="61">
        <f>(SUM(Sarjat!I93:I95)/SUM(Sarjat!I81:I83)-1)*100</f>
        <v>0.18873859704309215</v>
      </c>
      <c r="J83" s="61">
        <f>(SUM(Sarjat!J93:J95)/SUM(Sarjat!J81:J83)-1)*100</f>
        <v>3.1268973891924734</v>
      </c>
      <c r="K83" s="61">
        <f>(SUM(Sarjat!K93:K95)/SUM(Sarjat!K81:K83)-1)*100</f>
        <v>3.5659859798841564</v>
      </c>
      <c r="M83" s="61"/>
      <c r="N83" s="61"/>
      <c r="O83" s="61"/>
      <c r="P83" s="61"/>
      <c r="Q83" s="61"/>
      <c r="R83" s="61"/>
      <c r="S83" s="61"/>
      <c r="T83" s="61"/>
      <c r="U83" s="61"/>
    </row>
    <row r="84" spans="1:21" ht="12.75">
      <c r="A84" s="62"/>
      <c r="B84" s="59" t="s">
        <v>49</v>
      </c>
      <c r="C84" s="61">
        <f>(SUM(Sarjat!C94:C96)/SUM(Sarjat!C82:C84)-1)*100</f>
        <v>0.23412350014633265</v>
      </c>
      <c r="D84" s="61">
        <f>(SUM(Sarjat!D94:D96)/SUM(Sarjat!D82:D84)-1)*100</f>
        <v>-2.220446049250313E-14</v>
      </c>
      <c r="E84" s="61">
        <f>(SUM(Sarjat!E94:E96)/SUM(Sarjat!E82:E84)-1)*100</f>
        <v>1.7128620367486747</v>
      </c>
      <c r="F84" s="61">
        <f>(SUM(Sarjat!F94:F96)/SUM(Sarjat!F82:F84)-1)*100</f>
        <v>-0.3026634382566562</v>
      </c>
      <c r="G84" s="61">
        <f>(SUM(Sarjat!G94:G96)/SUM(Sarjat!G82:G84)-1)*100</f>
        <v>-0.7122948281201524</v>
      </c>
      <c r="H84" s="61">
        <f>(SUM(Sarjat!H94:H96)/SUM(Sarjat!H82:H84)-1)*100</f>
        <v>-0.987349583461905</v>
      </c>
      <c r="I84" s="61">
        <f>(SUM(Sarjat!I94:I96)/SUM(Sarjat!I82:I84)-1)*100</f>
        <v>1.86351706036747</v>
      </c>
      <c r="J84" s="61">
        <f>(SUM(Sarjat!J94:J96)/SUM(Sarjat!J82:J84)-1)*100</f>
        <v>2.8959276018099667</v>
      </c>
      <c r="K84" s="61">
        <f>(SUM(Sarjat!K94:K96)/SUM(Sarjat!K82:K84)-1)*100</f>
        <v>3.3343437405274345</v>
      </c>
      <c r="M84" s="61"/>
      <c r="N84" s="61"/>
      <c r="O84" s="61"/>
      <c r="P84" s="61"/>
      <c r="Q84" s="61"/>
      <c r="R84" s="61"/>
      <c r="S84" s="61"/>
      <c r="T84" s="61"/>
      <c r="U84" s="61"/>
    </row>
    <row r="85" spans="1:21" ht="12.75">
      <c r="A85" s="62"/>
      <c r="B85" s="59" t="s">
        <v>50</v>
      </c>
      <c r="C85" s="61">
        <f>(SUM(Sarjat!C95:C97)/SUM(Sarjat!C83:C85)-1)*100</f>
        <v>-1.4896551724138063</v>
      </c>
      <c r="D85" s="61">
        <f>(SUM(Sarjat!D95:D97)/SUM(Sarjat!D83:D85)-1)*100</f>
        <v>-0.2130249543518148</v>
      </c>
      <c r="E85" s="61">
        <f>(SUM(Sarjat!E95:E97)/SUM(Sarjat!E83:E85)-1)*100</f>
        <v>1.1455108359132993</v>
      </c>
      <c r="F85" s="61">
        <f>(SUM(Sarjat!F95:F97)/SUM(Sarjat!F83:F85)-1)*100</f>
        <v>-2.2462077012835313</v>
      </c>
      <c r="G85" s="61">
        <f>(SUM(Sarjat!G95:G97)/SUM(Sarjat!G83:G85)-1)*100</f>
        <v>-1.073290401717264</v>
      </c>
      <c r="H85" s="61">
        <f>(SUM(Sarjat!H95:H97)/SUM(Sarjat!H83:H85)-1)*100</f>
        <v>-1.3247073321010494</v>
      </c>
      <c r="I85" s="61">
        <f>(SUM(Sarjat!I95:I97)/SUM(Sarjat!I83:I85)-1)*100</f>
        <v>0.5341384115188141</v>
      </c>
      <c r="J85" s="61">
        <f>(SUM(Sarjat!J95:J97)/SUM(Sarjat!J83:J85)-1)*100</f>
        <v>1.5214797136038127</v>
      </c>
      <c r="K85" s="61">
        <f>(SUM(Sarjat!K95:K97)/SUM(Sarjat!K83:K85)-1)*100</f>
        <v>3.2297011771807993</v>
      </c>
      <c r="M85" s="61"/>
      <c r="N85" s="61"/>
      <c r="O85" s="61"/>
      <c r="P85" s="61"/>
      <c r="Q85" s="61"/>
      <c r="R85" s="61"/>
      <c r="S85" s="61"/>
      <c r="T85" s="61"/>
      <c r="U85" s="61"/>
    </row>
    <row r="86" spans="1:21" ht="12.75">
      <c r="A86" s="62"/>
      <c r="B86" s="59" t="s">
        <v>51</v>
      </c>
      <c r="C86" s="61">
        <f>(SUM(Sarjat!C96:C98)/SUM(Sarjat!C84:C86)-1)*100</f>
        <v>0.28003360403250355</v>
      </c>
      <c r="D86" s="61">
        <f>(SUM(Sarjat!D96:D98)/SUM(Sarjat!D84:D86)-1)*100</f>
        <v>-0.4584352078239817</v>
      </c>
      <c r="E86" s="61">
        <f>(SUM(Sarjat!E96:E98)/SUM(Sarjat!E84:E86)-1)*100</f>
        <v>0.7713668620796144</v>
      </c>
      <c r="F86" s="61">
        <f>(SUM(Sarjat!F96:F98)/SUM(Sarjat!F84:F86)-1)*100</f>
        <v>-2.013621557595502</v>
      </c>
      <c r="G86" s="61">
        <f>(SUM(Sarjat!G96:G98)/SUM(Sarjat!G84:G86)-1)*100</f>
        <v>-2.4554941682013665</v>
      </c>
      <c r="H86" s="61">
        <f>(SUM(Sarjat!H96:H98)/SUM(Sarjat!H84:H86)-1)*100</f>
        <v>-1.6620498614958512</v>
      </c>
      <c r="I86" s="61">
        <f>(SUM(Sarjat!I96:I98)/SUM(Sarjat!I84:I86)-1)*100</f>
        <v>6.674528301886817</v>
      </c>
      <c r="J86" s="61">
        <f>(SUM(Sarjat!J96:J98)/SUM(Sarjat!J84:J86)-1)*100</f>
        <v>3.672486453943402</v>
      </c>
      <c r="K86" s="61">
        <f>(SUM(Sarjat!K96:K98)/SUM(Sarjat!K84:K86)-1)*100</f>
        <v>3.280168522419502</v>
      </c>
      <c r="M86" s="61"/>
      <c r="N86" s="61"/>
      <c r="O86" s="61"/>
      <c r="P86" s="61"/>
      <c r="Q86" s="61"/>
      <c r="R86" s="61"/>
      <c r="S86" s="61"/>
      <c r="T86" s="61"/>
      <c r="U86" s="61"/>
    </row>
    <row r="87" spans="1:21" ht="12.75">
      <c r="A87" s="62"/>
      <c r="B87" s="59" t="s">
        <v>52</v>
      </c>
      <c r="C87" s="61">
        <f>(SUM(Sarjat!C97:C99)/SUM(Sarjat!C85:C87)-1)*100</f>
        <v>0.42451578668081247</v>
      </c>
      <c r="D87" s="61">
        <f>(SUM(Sarjat!D97:D99)/SUM(Sarjat!D85:D87)-1)*100</f>
        <v>0.12236157846436946</v>
      </c>
      <c r="E87" s="61">
        <f>(SUM(Sarjat!E97:E99)/SUM(Sarjat!E85:E87)-1)*100</f>
        <v>0.6165228113440113</v>
      </c>
      <c r="F87" s="61">
        <f>(SUM(Sarjat!F97:F99)/SUM(Sarjat!F85:F87)-1)*100</f>
        <v>-2.088554720133662</v>
      </c>
      <c r="G87" s="61">
        <f>(SUM(Sarjat!G97:G99)/SUM(Sarjat!G85:G87)-1)*100</f>
        <v>-2.1492170709241476</v>
      </c>
      <c r="H87" s="61">
        <f>(SUM(Sarjat!H97:H99)/SUM(Sarjat!H85:H87)-1)*100</f>
        <v>-1.8472906403940836</v>
      </c>
      <c r="I87" s="61">
        <f>(SUM(Sarjat!I97:I99)/SUM(Sarjat!I85:I87)-1)*100</f>
        <v>7.753705815279366</v>
      </c>
      <c r="J87" s="61">
        <f>(SUM(Sarjat!J97:J99)/SUM(Sarjat!J85:J87)-1)*100</f>
        <v>3.4431137724550975</v>
      </c>
      <c r="K87" s="61">
        <f>(SUM(Sarjat!K97:K99)/SUM(Sarjat!K85:K87)-1)*100</f>
        <v>3.3933933933933735</v>
      </c>
      <c r="M87" s="61"/>
      <c r="N87" s="61"/>
      <c r="O87" s="61"/>
      <c r="P87" s="61"/>
      <c r="Q87" s="61"/>
      <c r="R87" s="61"/>
      <c r="S87" s="61"/>
      <c r="T87" s="61"/>
      <c r="U87" s="61"/>
    </row>
    <row r="88" spans="1:21" ht="12.75">
      <c r="A88" s="62"/>
      <c r="B88" s="59" t="s">
        <v>53</v>
      </c>
      <c r="C88" s="61">
        <f>(SUM(Sarjat!C98:C100)/SUM(Sarjat!C86:C88)-1)*100</f>
        <v>1.548071700162934</v>
      </c>
      <c r="D88" s="61">
        <f>(SUM(Sarjat!D98:D100)/SUM(Sarjat!D86:D88)-1)*100</f>
        <v>1.2717121588089464</v>
      </c>
      <c r="E88" s="61">
        <f>(SUM(Sarjat!E98:E100)/SUM(Sarjat!E86:E88)-1)*100</f>
        <v>0.3076923076922977</v>
      </c>
      <c r="F88" s="61">
        <f>(SUM(Sarjat!F98:F100)/SUM(Sarjat!F86:F88)-1)*100</f>
        <v>-0.9267059814658807</v>
      </c>
      <c r="G88" s="61">
        <f>(SUM(Sarjat!G98:G100)/SUM(Sarjat!G86:G88)-1)*100</f>
        <v>-1.3983840894965849</v>
      </c>
      <c r="H88" s="61">
        <f>(SUM(Sarjat!H98:H100)/SUM(Sarjat!H86:H88)-1)*100</f>
        <v>-1.9408502772643166</v>
      </c>
      <c r="I88" s="61">
        <f>(SUM(Sarjat!I98:I100)/SUM(Sarjat!I86:I88)-1)*100</f>
        <v>9.310260784791623</v>
      </c>
      <c r="J88" s="61">
        <f>(SUM(Sarjat!J98:J100)/SUM(Sarjat!J86:J88)-1)*100</f>
        <v>3.929214157168559</v>
      </c>
      <c r="K88" s="61">
        <f>(SUM(Sarjat!K98:K100)/SUM(Sarjat!K86:K88)-1)*100</f>
        <v>3.477218225419665</v>
      </c>
      <c r="M88" s="61"/>
      <c r="N88" s="61"/>
      <c r="O88" s="61"/>
      <c r="P88" s="61"/>
      <c r="Q88" s="61"/>
      <c r="R88" s="61"/>
      <c r="S88" s="61"/>
      <c r="T88" s="61"/>
      <c r="U88" s="61"/>
    </row>
    <row r="89" spans="1:21" ht="12.75">
      <c r="A89" s="62"/>
      <c r="B89" s="59" t="s">
        <v>54</v>
      </c>
      <c r="C89" s="61">
        <f>(SUM(Sarjat!C99:C101)/SUM(Sarjat!C87:C89)-1)*100</f>
        <v>0.16203078584930974</v>
      </c>
      <c r="D89" s="61">
        <f>(SUM(Sarjat!D99:D101)/SUM(Sarjat!D87:D89)-1)*100</f>
        <v>-0.48929663608563434</v>
      </c>
      <c r="E89" s="61">
        <f>(SUM(Sarjat!E99:E101)/SUM(Sarjat!E87:E89)-1)*100</f>
        <v>-0.6721662083715163</v>
      </c>
      <c r="F89" s="61">
        <f>(SUM(Sarjat!F99:F101)/SUM(Sarjat!F87:F89)-1)*100</f>
        <v>-1.6474464579901205</v>
      </c>
      <c r="G89" s="61">
        <f>(SUM(Sarjat!G99:G101)/SUM(Sarjat!G87:G89)-1)*100</f>
        <v>-1.7967781908302394</v>
      </c>
      <c r="H89" s="61">
        <f>(SUM(Sarjat!H99:H101)/SUM(Sarjat!H87:H89)-1)*100</f>
        <v>-2.0628078817733986</v>
      </c>
      <c r="I89" s="61">
        <f>(SUM(Sarjat!I99:I101)/SUM(Sarjat!I87:I89)-1)*100</f>
        <v>6.200561367695823</v>
      </c>
      <c r="J89" s="61">
        <f>(SUM(Sarjat!J99:J101)/SUM(Sarjat!J87:J89)-1)*100</f>
        <v>3.498803827751207</v>
      </c>
      <c r="K89" s="61">
        <f>(SUM(Sarjat!K99:K101)/SUM(Sarjat!K87:K89)-1)*100</f>
        <v>3.530819868342294</v>
      </c>
      <c r="M89" s="61"/>
      <c r="N89" s="61"/>
      <c r="O89" s="61"/>
      <c r="P89" s="61"/>
      <c r="Q89" s="61"/>
      <c r="R89" s="61"/>
      <c r="S89" s="61"/>
      <c r="T89" s="61"/>
      <c r="U89" s="61"/>
    </row>
    <row r="90" spans="1:21" ht="12.75">
      <c r="A90" s="63">
        <v>2003</v>
      </c>
      <c r="B90" s="59" t="s">
        <v>43</v>
      </c>
      <c r="C90" s="61">
        <f>(SUM(Sarjat!C100:C102)/SUM(Sarjat!C88:C90)-1)*100</f>
        <v>-2.598622417031926</v>
      </c>
      <c r="D90" s="61">
        <f>(SUM(Sarjat!D100:D102)/SUM(Sarjat!D88:D90)-1)*100</f>
        <v>-3.1870114251353</v>
      </c>
      <c r="E90" s="61">
        <f>(SUM(Sarjat!E100:E102)/SUM(Sarjat!E88:E90)-1)*100</f>
        <v>-1.814882032667875</v>
      </c>
      <c r="F90" s="61">
        <f>(SUM(Sarjat!F100:F102)/SUM(Sarjat!F88:F90)-1)*100</f>
        <v>-3.9421004003695748</v>
      </c>
      <c r="G90" s="61">
        <f>(SUM(Sarjat!G100:G102)/SUM(Sarjat!G88:G90)-1)*100</f>
        <v>-3.470515970515975</v>
      </c>
      <c r="H90" s="61">
        <f>(SUM(Sarjat!H100:H102)/SUM(Sarjat!H88:H90)-1)*100</f>
        <v>-2.242014742014742</v>
      </c>
      <c r="I90" s="61">
        <f>(SUM(Sarjat!I100:I102)/SUM(Sarjat!I88:I90)-1)*100</f>
        <v>2.484266313348793</v>
      </c>
      <c r="J90" s="61">
        <f>(SUM(Sarjat!J100:J102)/SUM(Sarjat!J88:J90)-1)*100</f>
        <v>2.901585402333229</v>
      </c>
      <c r="K90" s="61">
        <f>(SUM(Sarjat!K100:K102)/SUM(Sarjat!K88:K90)-1)*100</f>
        <v>3.584229390680993</v>
      </c>
      <c r="M90" s="61"/>
      <c r="N90" s="61"/>
      <c r="O90" s="61"/>
      <c r="P90" s="61"/>
      <c r="Q90" s="61"/>
      <c r="R90" s="61"/>
      <c r="S90" s="61"/>
      <c r="T90" s="61"/>
      <c r="U90" s="61"/>
    </row>
    <row r="91" spans="1:21" ht="12.75">
      <c r="A91" s="63"/>
      <c r="B91" s="59" t="s">
        <v>44</v>
      </c>
      <c r="C91" s="61">
        <f>(SUM(Sarjat!C101:C103)/SUM(Sarjat!C89:C91)-1)*100</f>
        <v>-2.35252808988764</v>
      </c>
      <c r="D91" s="61">
        <f>(SUM(Sarjat!D101:D103)/SUM(Sarjat!D89:D91)-1)*100</f>
        <v>-4.0580568720379295</v>
      </c>
      <c r="E91" s="61">
        <f>(SUM(Sarjat!E101:E103)/SUM(Sarjat!E89:E91)-1)*100</f>
        <v>-2.253605769230771</v>
      </c>
      <c r="F91" s="61">
        <f>(SUM(Sarjat!F101:F103)/SUM(Sarjat!F89:F91)-1)*100</f>
        <v>-3.9288112827400856</v>
      </c>
      <c r="G91" s="61">
        <f>(SUM(Sarjat!G101:G103)/SUM(Sarjat!G89:G91)-1)*100</f>
        <v>-4.020556227327699</v>
      </c>
      <c r="H91" s="61">
        <f>(SUM(Sarjat!H101:H103)/SUM(Sarjat!H89:H91)-1)*100</f>
        <v>-2.1152667075413745</v>
      </c>
      <c r="I91" s="61">
        <f>(SUM(Sarjat!I101:I103)/SUM(Sarjat!I89:I91)-1)*100</f>
        <v>4.443521594684374</v>
      </c>
      <c r="J91" s="61">
        <f>(SUM(Sarjat!J101:J103)/SUM(Sarjat!J89:J91)-1)*100</f>
        <v>4.1054839676355925</v>
      </c>
      <c r="K91" s="61">
        <f>(SUM(Sarjat!K101:K103)/SUM(Sarjat!K89:K91)-1)*100</f>
        <v>3.6650774731823654</v>
      </c>
      <c r="M91" s="61"/>
      <c r="N91" s="61"/>
      <c r="O91" s="61"/>
      <c r="P91" s="61"/>
      <c r="Q91" s="61"/>
      <c r="R91" s="61"/>
      <c r="S91" s="61"/>
      <c r="T91" s="61"/>
      <c r="U91" s="61"/>
    </row>
    <row r="92" spans="1:21" ht="12.75">
      <c r="A92" s="63"/>
      <c r="B92" s="59" t="s">
        <v>45</v>
      </c>
      <c r="C92" s="61">
        <f>(SUM(Sarjat!C102:C104)/SUM(Sarjat!C90:C92)-1)*100</f>
        <v>-0.7930214115781098</v>
      </c>
      <c r="D92" s="61">
        <f>(SUM(Sarjat!D102:D104)/SUM(Sarjat!D90:D92)-1)*100</f>
        <v>-2.6527570789866006</v>
      </c>
      <c r="E92" s="61">
        <f>(SUM(Sarjat!E102:E104)/SUM(Sarjat!E90:E92)-1)*100</f>
        <v>-1.5046644598254444</v>
      </c>
      <c r="F92" s="61">
        <f>(SUM(Sarjat!F102:F104)/SUM(Sarjat!F90:F92)-1)*100</f>
        <v>-1.6074766355140047</v>
      </c>
      <c r="G92" s="61">
        <f>(SUM(Sarjat!G102:G104)/SUM(Sarjat!G90:G92)-1)*100</f>
        <v>-2.847621932747657</v>
      </c>
      <c r="H92" s="61">
        <f>(SUM(Sarjat!H102:H104)/SUM(Sarjat!H90:H92)-1)*100</f>
        <v>-1.5039901780233178</v>
      </c>
      <c r="I92" s="61">
        <f>(SUM(Sarjat!I102:I104)/SUM(Sarjat!I90:I92)-1)*100</f>
        <v>3.1968031968031996</v>
      </c>
      <c r="J92" s="61">
        <f>(SUM(Sarjat!J102:J104)/SUM(Sarjat!J90:J92)-1)*100</f>
        <v>3.4852546916890104</v>
      </c>
      <c r="K92" s="61">
        <f>(SUM(Sarjat!K102:K104)/SUM(Sarjat!K90:K92)-1)*100</f>
        <v>3.7741456166419107</v>
      </c>
      <c r="M92" s="61"/>
      <c r="N92" s="61"/>
      <c r="O92" s="61"/>
      <c r="P92" s="61"/>
      <c r="Q92" s="61"/>
      <c r="R92" s="61"/>
      <c r="S92" s="61"/>
      <c r="T92" s="61"/>
      <c r="U92" s="61"/>
    </row>
    <row r="93" spans="1:21" ht="12.75">
      <c r="A93" s="63"/>
      <c r="B93" s="59" t="s">
        <v>46</v>
      </c>
      <c r="C93" s="61">
        <f>(SUM(Sarjat!C103:C105)/SUM(Sarjat!C91:C93)-1)*100</f>
        <v>1.3904547162720826</v>
      </c>
      <c r="D93" s="61">
        <f>(SUM(Sarjat!D103:D105)/SUM(Sarjat!D91:D93)-1)*100</f>
        <v>0.454545454545463</v>
      </c>
      <c r="E93" s="61">
        <f>(SUM(Sarjat!E103:E105)/SUM(Sarjat!E91:E93)-1)*100</f>
        <v>-0.12124886329190065</v>
      </c>
      <c r="F93" s="61">
        <f>(SUM(Sarjat!F103:F105)/SUM(Sarjat!F91:F93)-1)*100</f>
        <v>0.7478632478632452</v>
      </c>
      <c r="G93" s="61">
        <f>(SUM(Sarjat!G103:G105)/SUM(Sarjat!G91:G93)-1)*100</f>
        <v>0.2149217070924081</v>
      </c>
      <c r="H93" s="61">
        <f>(SUM(Sarjat!H103:H105)/SUM(Sarjat!H91:H93)-1)*100</f>
        <v>-0.5550416281220993</v>
      </c>
      <c r="I93" s="61">
        <f>(SUM(Sarjat!I103:I105)/SUM(Sarjat!I91:I93)-1)*100</f>
        <v>4.486586493987055</v>
      </c>
      <c r="J93" s="61">
        <f>(SUM(Sarjat!J103:J105)/SUM(Sarjat!J91:J93)-1)*100</f>
        <v>4.028436018957349</v>
      </c>
      <c r="K93" s="61">
        <f>(SUM(Sarjat!K103:K105)/SUM(Sarjat!K91:K93)-1)*100</f>
        <v>3.90995260663507</v>
      </c>
      <c r="M93" s="61"/>
      <c r="N93" s="61"/>
      <c r="O93" s="61"/>
      <c r="P93" s="61"/>
      <c r="Q93" s="61"/>
      <c r="R93" s="61"/>
      <c r="S93" s="61"/>
      <c r="T93" s="61"/>
      <c r="U93" s="61"/>
    </row>
    <row r="94" spans="1:21" ht="12.75">
      <c r="A94" s="63"/>
      <c r="B94" s="59" t="s">
        <v>47</v>
      </c>
      <c r="C94" s="61">
        <f>(SUM(Sarjat!C104:C106)/SUM(Sarjat!C92:C94)-1)*100</f>
        <v>0.03479471120391153</v>
      </c>
      <c r="D94" s="61">
        <f>(SUM(Sarjat!D104:D106)/SUM(Sarjat!D92:D94)-1)*100</f>
        <v>1.9420468557336479</v>
      </c>
      <c r="E94" s="61">
        <f>(SUM(Sarjat!E104:E106)/SUM(Sarjat!E92:E94)-1)*100</f>
        <v>1.0992366412213794</v>
      </c>
      <c r="F94" s="61">
        <f>(SUM(Sarjat!F104:F106)/SUM(Sarjat!F92:F94)-1)*100</f>
        <v>-0.10121457489876695</v>
      </c>
      <c r="G94" s="61">
        <f>(SUM(Sarjat!G104:G106)/SUM(Sarjat!G92:G94)-1)*100</f>
        <v>1.4164305949008416</v>
      </c>
      <c r="H94" s="61">
        <f>(SUM(Sarjat!H104:H106)/SUM(Sarjat!H92:H94)-1)*100</f>
        <v>0.309981401115933</v>
      </c>
      <c r="I94" s="61">
        <f>(SUM(Sarjat!I104:I106)/SUM(Sarjat!I92:I94)-1)*100</f>
        <v>0.6218422075398244</v>
      </c>
      <c r="J94" s="61">
        <f>(SUM(Sarjat!J104:J106)/SUM(Sarjat!J92:J94)-1)*100</f>
        <v>2.9169121979964796</v>
      </c>
      <c r="K94" s="61">
        <f>(SUM(Sarjat!K104:K106)/SUM(Sarjat!K92:K94)-1)*100</f>
        <v>4.103926778860356</v>
      </c>
      <c r="M94" s="61"/>
      <c r="N94" s="61"/>
      <c r="O94" s="61"/>
      <c r="P94" s="61"/>
      <c r="Q94" s="61"/>
      <c r="R94" s="61"/>
      <c r="S94" s="61"/>
      <c r="T94" s="61"/>
      <c r="U94" s="61"/>
    </row>
    <row r="95" spans="1:21" ht="12.75">
      <c r="A95" s="63"/>
      <c r="B95" s="59" t="s">
        <v>48</v>
      </c>
      <c r="C95" s="61">
        <f>(SUM(Sarjat!C105:C107)/SUM(Sarjat!C93:C95)-1)*100</f>
        <v>-0.3711722858026345</v>
      </c>
      <c r="D95" s="61">
        <f>(SUM(Sarjat!D105:D107)/SUM(Sarjat!D93:D95)-1)*100</f>
        <v>1.718845917740941</v>
      </c>
      <c r="E95" s="61">
        <f>(SUM(Sarjat!E105:E107)/SUM(Sarjat!E93:E95)-1)*100</f>
        <v>1.8677281077771113</v>
      </c>
      <c r="F95" s="61">
        <f>(SUM(Sarjat!F105:F107)/SUM(Sarjat!F93:F95)-1)*100</f>
        <v>-0.8310249307479145</v>
      </c>
      <c r="G95" s="61">
        <f>(SUM(Sarjat!G105:G107)/SUM(Sarjat!G93:G95)-1)*100</f>
        <v>0.4987531172069737</v>
      </c>
      <c r="H95" s="61">
        <f>(SUM(Sarjat!H105:H107)/SUM(Sarjat!H93:H95)-1)*100</f>
        <v>1.0264385692068556</v>
      </c>
      <c r="I95" s="61">
        <f>(SUM(Sarjat!I105:I107)/SUM(Sarjat!I93:I95)-1)*100</f>
        <v>1.2244897959183598</v>
      </c>
      <c r="J95" s="61">
        <f>(SUM(Sarjat!J105:J107)/SUM(Sarjat!J93:J95)-1)*100</f>
        <v>3.826906093612026</v>
      </c>
      <c r="K95" s="61">
        <f>(SUM(Sarjat!K105:K107)/SUM(Sarjat!K93:K95)-1)*100</f>
        <v>4.414361389052379</v>
      </c>
      <c r="M95" s="61"/>
      <c r="N95" s="61"/>
      <c r="O95" s="61"/>
      <c r="P95" s="61"/>
      <c r="Q95" s="61"/>
      <c r="R95" s="61"/>
      <c r="S95" s="61"/>
      <c r="T95" s="61"/>
      <c r="U95" s="61"/>
    </row>
    <row r="96" spans="1:21" ht="12.75">
      <c r="A96" s="63"/>
      <c r="B96" s="59" t="s">
        <v>49</v>
      </c>
      <c r="C96" s="61">
        <f>(SUM(Sarjat!C106:C108)/SUM(Sarjat!C94:C96)-1)*100</f>
        <v>1.4890510948905256</v>
      </c>
      <c r="D96" s="61">
        <f>(SUM(Sarjat!D106:D108)/SUM(Sarjat!D94:D96)-1)*100</f>
        <v>2.5444512568976174</v>
      </c>
      <c r="E96" s="61">
        <f>(SUM(Sarjat!E106:E108)/SUM(Sarjat!E94:E96)-1)*100</f>
        <v>2.571953459889764</v>
      </c>
      <c r="F96" s="61">
        <f>(SUM(Sarjat!F106:F108)/SUM(Sarjat!F94:F96)-1)*100</f>
        <v>1.0321797207043293</v>
      </c>
      <c r="G96" s="61">
        <f>(SUM(Sarjat!G106:G108)/SUM(Sarjat!G94:G96)-1)*100</f>
        <v>1.1228945726762252</v>
      </c>
      <c r="H96" s="61">
        <f>(SUM(Sarjat!H106:H108)/SUM(Sarjat!H94:H96)-1)*100</f>
        <v>1.807416640698034</v>
      </c>
      <c r="I96" s="61">
        <f>(SUM(Sarjat!I106:I108)/SUM(Sarjat!I94:I96)-1)*100</f>
        <v>2.8085544962638487</v>
      </c>
      <c r="J96" s="61">
        <f>(SUM(Sarjat!J106:J108)/SUM(Sarjat!J94:J96)-1)*100</f>
        <v>4.690706537672229</v>
      </c>
      <c r="K96" s="61">
        <f>(SUM(Sarjat!K106:K108)/SUM(Sarjat!K94:K96)-1)*100</f>
        <v>4.810794954532138</v>
      </c>
      <c r="M96" s="61"/>
      <c r="N96" s="61"/>
      <c r="O96" s="61"/>
      <c r="P96" s="61"/>
      <c r="Q96" s="61"/>
      <c r="R96" s="61"/>
      <c r="S96" s="61"/>
      <c r="T96" s="61"/>
      <c r="U96" s="61"/>
    </row>
    <row r="97" spans="1:21" ht="12.75">
      <c r="A97" s="63"/>
      <c r="B97" s="59" t="s">
        <v>50</v>
      </c>
      <c r="C97" s="61">
        <f>(SUM(Sarjat!C107:C109)/SUM(Sarjat!C95:C97)-1)*100</f>
        <v>2.492299075889126</v>
      </c>
      <c r="D97" s="61">
        <f>(SUM(Sarjat!D107:D109)/SUM(Sarjat!D95:D97)-1)*100</f>
        <v>2.9887160719731742</v>
      </c>
      <c r="E97" s="61">
        <f>(SUM(Sarjat!E107:E109)/SUM(Sarjat!E95:E97)-1)*100</f>
        <v>3.458830731558016</v>
      </c>
      <c r="F97" s="61">
        <f>(SUM(Sarjat!F107:F109)/SUM(Sarjat!F95:F97)-1)*100</f>
        <v>2.327663384064449</v>
      </c>
      <c r="G97" s="61">
        <f>(SUM(Sarjat!G107:G109)/SUM(Sarjat!G95:G97)-1)*100</f>
        <v>1.9528828270303666</v>
      </c>
      <c r="H97" s="61">
        <f>(SUM(Sarjat!H107:H109)/SUM(Sarjat!H95:H97)-1)*100</f>
        <v>2.8098657508585756</v>
      </c>
      <c r="I97" s="61">
        <f>(SUM(Sarjat!I107:I109)/SUM(Sarjat!I95:I97)-1)*100</f>
        <v>2.933702933702942</v>
      </c>
      <c r="J97" s="61">
        <f>(SUM(Sarjat!J107:J109)/SUM(Sarjat!J95:J97)-1)*100</f>
        <v>5.583308845136625</v>
      </c>
      <c r="K97" s="61">
        <f>(SUM(Sarjat!K107:K109)/SUM(Sarjat!K95:K97)-1)*100</f>
        <v>5.263157894736836</v>
      </c>
      <c r="M97" s="61"/>
      <c r="N97" s="61"/>
      <c r="O97" s="61"/>
      <c r="P97" s="61"/>
      <c r="Q97" s="61"/>
      <c r="R97" s="61"/>
      <c r="S97" s="61"/>
      <c r="T97" s="61"/>
      <c r="U97" s="61"/>
    </row>
    <row r="98" spans="1:21" ht="12.75">
      <c r="A98" s="63"/>
      <c r="B98" s="59" t="s">
        <v>51</v>
      </c>
      <c r="C98" s="61">
        <f>(SUM(Sarjat!C108:C110)/SUM(Sarjat!C96:C98)-1)*100</f>
        <v>4.49595085171739</v>
      </c>
      <c r="D98" s="61">
        <f>(SUM(Sarjat!D108:D110)/SUM(Sarjat!D96:D98)-1)*100</f>
        <v>5.004605465151979</v>
      </c>
      <c r="E98" s="61">
        <f>(SUM(Sarjat!E108:E110)/SUM(Sarjat!E96:E98)-1)*100</f>
        <v>4.4396815676668755</v>
      </c>
      <c r="F98" s="61">
        <f>(SUM(Sarjat!F108:F110)/SUM(Sarjat!F96:F98)-1)*100</f>
        <v>4.895738893925672</v>
      </c>
      <c r="G98" s="61">
        <f>(SUM(Sarjat!G108:G110)/SUM(Sarjat!G96:G98)-1)*100</f>
        <v>5.097545626180011</v>
      </c>
      <c r="H98" s="61">
        <f>(SUM(Sarjat!H108:H110)/SUM(Sarjat!H96:H98)-1)*100</f>
        <v>3.943661971831003</v>
      </c>
      <c r="I98" s="61">
        <f>(SUM(Sarjat!I108:I110)/SUM(Sarjat!I96:I98)-1)*100</f>
        <v>3.4490382489497984</v>
      </c>
      <c r="J98" s="61">
        <f>(SUM(Sarjat!J108:J110)/SUM(Sarjat!J96:J98)-1)*100</f>
        <v>5.400696864111509</v>
      </c>
      <c r="K98" s="61">
        <f>(SUM(Sarjat!K108:K110)/SUM(Sarjat!K96:K98)-1)*100</f>
        <v>5.710955710955723</v>
      </c>
      <c r="M98" s="61"/>
      <c r="N98" s="61"/>
      <c r="O98" s="61"/>
      <c r="P98" s="61"/>
      <c r="Q98" s="61"/>
      <c r="R98" s="61"/>
      <c r="S98" s="61"/>
      <c r="T98" s="61"/>
      <c r="U98" s="61"/>
    </row>
    <row r="99" spans="1:21" ht="12.75">
      <c r="A99" s="63"/>
      <c r="B99" s="59" t="s">
        <v>52</v>
      </c>
      <c r="C99" s="61">
        <f>(SUM(Sarjat!C109:C111)/SUM(Sarjat!C97:C99)-1)*100</f>
        <v>4.570673712021134</v>
      </c>
      <c r="D99" s="61">
        <f>(SUM(Sarjat!D109:D111)/SUM(Sarjat!D97:D99)-1)*100</f>
        <v>5.102352581729286</v>
      </c>
      <c r="E99" s="61">
        <f>(SUM(Sarjat!E109:E111)/SUM(Sarjat!E97:E99)-1)*100</f>
        <v>5.422794117647078</v>
      </c>
      <c r="F99" s="61">
        <f>(SUM(Sarjat!F109:F111)/SUM(Sarjat!F97:F99)-1)*100</f>
        <v>5.147895335608643</v>
      </c>
      <c r="G99" s="61">
        <f>(SUM(Sarjat!G109:G111)/SUM(Sarjat!G97:G99)-1)*100</f>
        <v>5.0203953561342995</v>
      </c>
      <c r="H99" s="61">
        <f>(SUM(Sarjat!H109:H111)/SUM(Sarjat!H97:H99)-1)*100</f>
        <v>4.956085319949843</v>
      </c>
      <c r="I99" s="61">
        <f>(SUM(Sarjat!I109:I111)/SUM(Sarjat!I97:I99)-1)*100</f>
        <v>3.0476190476190324</v>
      </c>
      <c r="J99" s="61">
        <f>(SUM(Sarjat!J109:J111)/SUM(Sarjat!J97:J99)-1)*100</f>
        <v>5.8465991316931865</v>
      </c>
      <c r="K99" s="61">
        <f>(SUM(Sarjat!K109:K111)/SUM(Sarjat!K97:K99)-1)*100</f>
        <v>6.215509729886759</v>
      </c>
      <c r="M99" s="61"/>
      <c r="N99" s="61"/>
      <c r="O99" s="61"/>
      <c r="P99" s="61"/>
      <c r="Q99" s="61"/>
      <c r="R99" s="61"/>
      <c r="S99" s="61"/>
      <c r="T99" s="61"/>
      <c r="U99" s="61"/>
    </row>
    <row r="100" spans="1:21" ht="12.75">
      <c r="A100" s="63"/>
      <c r="B100" s="59" t="s">
        <v>53</v>
      </c>
      <c r="C100" s="61">
        <f>(SUM(Sarjat!C110:C112)/SUM(Sarjat!C98:C100)-1)*100</f>
        <v>7.167691896228967</v>
      </c>
      <c r="D100" s="61">
        <f>(SUM(Sarjat!D110:D112)/SUM(Sarjat!D98:D100)-1)*100</f>
        <v>7.044410413476254</v>
      </c>
      <c r="E100" s="61">
        <f>(SUM(Sarjat!E110:E112)/SUM(Sarjat!E98:E100)-1)*100</f>
        <v>6.257668711656428</v>
      </c>
      <c r="F100" s="61">
        <f>(SUM(Sarjat!F110:F112)/SUM(Sarjat!F98:F100)-1)*100</f>
        <v>7.879818594104315</v>
      </c>
      <c r="G100" s="61">
        <f>(SUM(Sarjat!G110:G112)/SUM(Sarjat!G98:G100)-1)*100</f>
        <v>7.406240151276378</v>
      </c>
      <c r="H100" s="61">
        <f>(SUM(Sarjat!H110:H112)/SUM(Sarjat!H98:H100)-1)*100</f>
        <v>5.812126924285255</v>
      </c>
      <c r="I100" s="61">
        <f>(SUM(Sarjat!I110:I112)/SUM(Sarjat!I98:I100)-1)*100</f>
        <v>5.150501672240804</v>
      </c>
      <c r="J100" s="61">
        <f>(SUM(Sarjat!J110:J112)/SUM(Sarjat!J98:J100)-1)*100</f>
        <v>6.349206349206349</v>
      </c>
      <c r="K100" s="61">
        <f>(SUM(Sarjat!K110:K112)/SUM(Sarjat!K98:K100)-1)*100</f>
        <v>6.749710312862112</v>
      </c>
      <c r="M100" s="61"/>
      <c r="N100" s="61"/>
      <c r="O100" s="61"/>
      <c r="P100" s="61"/>
      <c r="Q100" s="61"/>
      <c r="R100" s="61"/>
      <c r="S100" s="61"/>
      <c r="T100" s="61"/>
      <c r="U100" s="61"/>
    </row>
    <row r="101" spans="1:21" ht="12.75">
      <c r="A101" s="63"/>
      <c r="B101" s="59" t="s">
        <v>54</v>
      </c>
      <c r="C101" s="61">
        <f>(SUM(Sarjat!C111:C113)/SUM(Sarjat!C99:C101)-1)*100</f>
        <v>8.519816662173096</v>
      </c>
      <c r="D101" s="61">
        <f>(SUM(Sarjat!D111:D113)/SUM(Sarjat!D99:D101)-1)*100</f>
        <v>6.976029502151215</v>
      </c>
      <c r="E101" s="61">
        <f>(SUM(Sarjat!E111:E113)/SUM(Sarjat!E99:E101)-1)*100</f>
        <v>6.890187634573963</v>
      </c>
      <c r="F101" s="61">
        <f>(SUM(Sarjat!F111:F113)/SUM(Sarjat!F99:F101)-1)*100</f>
        <v>8.738135120044666</v>
      </c>
      <c r="G101" s="61">
        <f>(SUM(Sarjat!G111:G113)/SUM(Sarjat!G99:G101)-1)*100</f>
        <v>7.507886435331224</v>
      </c>
      <c r="H101" s="61">
        <f>(SUM(Sarjat!H111:H113)/SUM(Sarjat!H99:H101)-1)*100</f>
        <v>6.350204338258392</v>
      </c>
      <c r="I101" s="61">
        <f>(SUM(Sarjat!I111:I113)/SUM(Sarjat!I99:I101)-1)*100</f>
        <v>7.856799615569443</v>
      </c>
      <c r="J101" s="61">
        <f>(SUM(Sarjat!J111:J113)/SUM(Sarjat!J99:J101)-1)*100</f>
        <v>7.685639988442627</v>
      </c>
      <c r="K101" s="61">
        <f>(SUM(Sarjat!K111:K113)/SUM(Sarjat!K99:K101)-1)*100</f>
        <v>7.312138728323703</v>
      </c>
      <c r="M101" s="61"/>
      <c r="N101" s="61"/>
      <c r="O101" s="61"/>
      <c r="P101" s="61"/>
      <c r="Q101" s="61"/>
      <c r="R101" s="61"/>
      <c r="S101" s="61"/>
      <c r="T101" s="61"/>
      <c r="U101" s="61"/>
    </row>
    <row r="102" spans="1:21" ht="12.75">
      <c r="A102" s="63">
        <v>2004</v>
      </c>
      <c r="B102" s="59" t="s">
        <v>43</v>
      </c>
      <c r="C102" s="61">
        <f>(SUM(Sarjat!C112:C114)/SUM(Sarjat!C100:C102)-1)*100</f>
        <v>9.032465445194449</v>
      </c>
      <c r="D102" s="61">
        <f>(SUM(Sarjat!D112:D114)/SUM(Sarjat!D100:D102)-1)*100</f>
        <v>7.639751552795038</v>
      </c>
      <c r="E102" s="61">
        <f>(SUM(Sarjat!E112:E114)/SUM(Sarjat!E100:E102)-1)*100</f>
        <v>7.208872458410354</v>
      </c>
      <c r="F102" s="61">
        <f>(SUM(Sarjat!F112:F114)/SUM(Sarjat!F100:F102)-1)*100</f>
        <v>8.464251362616215</v>
      </c>
      <c r="G102" s="61">
        <f>(SUM(Sarjat!G112:G114)/SUM(Sarjat!G100:G102)-1)*100</f>
        <v>7.34966592427615</v>
      </c>
      <c r="H102" s="61">
        <f>(SUM(Sarjat!H112:H114)/SUM(Sarjat!H100:H102)-1)*100</f>
        <v>6.628966383914525</v>
      </c>
      <c r="I102" s="61">
        <f>(SUM(Sarjat!I112:I114)/SUM(Sarjat!I100:I102)-1)*100</f>
        <v>10.989010989010994</v>
      </c>
      <c r="J102" s="61">
        <f>(SUM(Sarjat!J112:J114)/SUM(Sarjat!J100:J102)-1)*100</f>
        <v>8.54651162790696</v>
      </c>
      <c r="K102" s="61">
        <f>(SUM(Sarjat!K112:K114)/SUM(Sarjat!K100:K102)-1)*100</f>
        <v>7.814302191464839</v>
      </c>
      <c r="M102" s="61"/>
      <c r="N102" s="61"/>
      <c r="O102" s="61"/>
      <c r="P102" s="61"/>
      <c r="Q102" s="61"/>
      <c r="R102" s="61"/>
      <c r="S102" s="61"/>
      <c r="T102" s="61"/>
      <c r="U102" s="61"/>
    </row>
    <row r="103" spans="1:21" ht="12.75">
      <c r="A103" s="63"/>
      <c r="B103" s="59" t="s">
        <v>44</v>
      </c>
      <c r="C103" s="61">
        <f>(SUM(Sarjat!C113:C115)/SUM(Sarjat!C101:C103)-1)*100</f>
        <v>8.881697231211794</v>
      </c>
      <c r="D103" s="61">
        <f>(SUM(Sarjat!D113:D115)/SUM(Sarjat!D101:D103)-1)*100</f>
        <v>7.070083359061452</v>
      </c>
      <c r="E103" s="61">
        <f>(SUM(Sarjat!E113:E115)/SUM(Sarjat!E101:E103)-1)*100</f>
        <v>7.439286812173385</v>
      </c>
      <c r="F103" s="61">
        <f>(SUM(Sarjat!F113:F115)/SUM(Sarjat!F101:F103)-1)*100</f>
        <v>7.899335896539683</v>
      </c>
      <c r="G103" s="61">
        <f>(SUM(Sarjat!G113:G115)/SUM(Sarjat!G101:G103)-1)*100</f>
        <v>6.015748031496071</v>
      </c>
      <c r="H103" s="61">
        <f>(SUM(Sarjat!H113:H115)/SUM(Sarjat!H101:H103)-1)*100</f>
        <v>6.764797995615401</v>
      </c>
      <c r="I103" s="61">
        <f>(SUM(Sarjat!I113:I115)/SUM(Sarjat!I101:I103)-1)*100</f>
        <v>12.803180914512913</v>
      </c>
      <c r="J103" s="61">
        <f>(SUM(Sarjat!J113:J115)/SUM(Sarjat!J101:J103)-1)*100</f>
        <v>8.405296488198054</v>
      </c>
      <c r="K103" s="61">
        <f>(SUM(Sarjat!K113:K115)/SUM(Sarjat!K101:K103)-1)*100</f>
        <v>8.249496981891369</v>
      </c>
      <c r="M103" s="61"/>
      <c r="N103" s="61"/>
      <c r="O103" s="61"/>
      <c r="P103" s="61"/>
      <c r="Q103" s="61"/>
      <c r="R103" s="61"/>
      <c r="S103" s="61"/>
      <c r="T103" s="61"/>
      <c r="U103" s="61"/>
    </row>
    <row r="104" spans="1:21" ht="12.75">
      <c r="A104" s="63"/>
      <c r="B104" s="59" t="s">
        <v>45</v>
      </c>
      <c r="C104" s="61">
        <f>(SUM(Sarjat!C114:C116)/SUM(Sarjat!C102:C104)-1)*100</f>
        <v>8.073541167066335</v>
      </c>
      <c r="D104" s="61">
        <f>(SUM(Sarjat!D114:D116)/SUM(Sarjat!D102:D104)-1)*100</f>
        <v>7.562767911818757</v>
      </c>
      <c r="E104" s="61">
        <f>(SUM(Sarjat!E114:E116)/SUM(Sarjat!E102:E104)-1)*100</f>
        <v>7.699358386801092</v>
      </c>
      <c r="F104" s="61">
        <f>(SUM(Sarjat!F114:F116)/SUM(Sarjat!F102:F104)-1)*100</f>
        <v>6.838905775075954</v>
      </c>
      <c r="G104" s="61">
        <f>(SUM(Sarjat!G114:G116)/SUM(Sarjat!G102:G104)-1)*100</f>
        <v>5.581540380417849</v>
      </c>
      <c r="H104" s="61">
        <f>(SUM(Sarjat!H114:H116)/SUM(Sarjat!H102:H104)-1)*100</f>
        <v>7.105017139295744</v>
      </c>
      <c r="I104" s="61">
        <f>(SUM(Sarjat!I114:I116)/SUM(Sarjat!I102:I104)-1)*100</f>
        <v>13.45595353339788</v>
      </c>
      <c r="J104" s="61">
        <f>(SUM(Sarjat!J114:J116)/SUM(Sarjat!J102:J104)-1)*100</f>
        <v>9.585492227979287</v>
      </c>
      <c r="K104" s="61">
        <f>(SUM(Sarjat!K114:K116)/SUM(Sarjat!K102:K104)-1)*100</f>
        <v>8.59106529209621</v>
      </c>
      <c r="M104" s="61"/>
      <c r="N104" s="61"/>
      <c r="O104" s="61"/>
      <c r="P104" s="61"/>
      <c r="Q104" s="61"/>
      <c r="R104" s="61"/>
      <c r="S104" s="61"/>
      <c r="T104" s="61"/>
      <c r="U104" s="61"/>
    </row>
    <row r="105" spans="1:21" ht="12.75">
      <c r="A105" s="63"/>
      <c r="B105" s="59" t="s">
        <v>46</v>
      </c>
      <c r="C105" s="61">
        <f>(SUM(Sarjat!C115:C117)/SUM(Sarjat!C103:C105)-1)*100</f>
        <v>9.636767976278726</v>
      </c>
      <c r="D105" s="61">
        <f>(SUM(Sarjat!D115:D117)/SUM(Sarjat!D103:D105)-1)*100</f>
        <v>8.14479638009049</v>
      </c>
      <c r="E105" s="61">
        <f>(SUM(Sarjat!E115:E117)/SUM(Sarjat!E103:E105)-1)*100</f>
        <v>8.042488619119869</v>
      </c>
      <c r="F105" s="61">
        <f>(SUM(Sarjat!F115:F117)/SUM(Sarjat!F103:F105)-1)*100</f>
        <v>8.69565217391306</v>
      </c>
      <c r="G105" s="61">
        <f>(SUM(Sarjat!G115:G117)/SUM(Sarjat!G103:G105)-1)*100</f>
        <v>7.659313725490202</v>
      </c>
      <c r="H105" s="61">
        <f>(SUM(Sarjat!H115:H117)/SUM(Sarjat!H103:H105)-1)*100</f>
        <v>7.720930232558132</v>
      </c>
      <c r="I105" s="61">
        <f>(SUM(Sarjat!I115:I117)/SUM(Sarjat!I103:I105)-1)*100</f>
        <v>13.324479858344418</v>
      </c>
      <c r="J105" s="61">
        <f>(SUM(Sarjat!J115:J117)/SUM(Sarjat!J103:J105)-1)*100</f>
        <v>9.168564920273337</v>
      </c>
      <c r="K105" s="61">
        <f>(SUM(Sarjat!K115:K117)/SUM(Sarjat!K103:K105)-1)*100</f>
        <v>8.80843785632839</v>
      </c>
      <c r="M105" s="61"/>
      <c r="N105" s="61"/>
      <c r="O105" s="61"/>
      <c r="P105" s="61"/>
      <c r="Q105" s="61"/>
      <c r="R105" s="61"/>
      <c r="S105" s="61"/>
      <c r="T105" s="61"/>
      <c r="U105" s="61"/>
    </row>
    <row r="106" spans="1:21" ht="12.75">
      <c r="A106" s="63"/>
      <c r="B106" s="59" t="s">
        <v>47</v>
      </c>
      <c r="C106" s="61">
        <f>(SUM(Sarjat!C116:C118)/SUM(Sarjat!C104:C106)-1)*100</f>
        <v>12.765217391304361</v>
      </c>
      <c r="D106" s="61">
        <f>(SUM(Sarjat!D116:D118)/SUM(Sarjat!D104:D106)-1)*100</f>
        <v>8.799516177804655</v>
      </c>
      <c r="E106" s="61">
        <f>(SUM(Sarjat!E116:E118)/SUM(Sarjat!E104:E106)-1)*100</f>
        <v>8.245243128964042</v>
      </c>
      <c r="F106" s="61">
        <f>(SUM(Sarjat!F116:F118)/SUM(Sarjat!F104:F106)-1)*100</f>
        <v>11.98919284025668</v>
      </c>
      <c r="G106" s="61">
        <f>(SUM(Sarjat!G116:G118)/SUM(Sarjat!G104:G106)-1)*100</f>
        <v>10.645561762880206</v>
      </c>
      <c r="H106" s="61">
        <f>(SUM(Sarjat!H116:H118)/SUM(Sarjat!H104:H106)-1)*100</f>
        <v>8.343634116192833</v>
      </c>
      <c r="I106" s="61">
        <f>(SUM(Sarjat!I116:I118)/SUM(Sarjat!I104:I106)-1)*100</f>
        <v>15.565855542680595</v>
      </c>
      <c r="J106" s="61">
        <f>(SUM(Sarjat!J116:J118)/SUM(Sarjat!J104:J106)-1)*100</f>
        <v>10.907529344403088</v>
      </c>
      <c r="K106" s="61">
        <f>(SUM(Sarjat!K116:K118)/SUM(Sarjat!K104:K106)-1)*100</f>
        <v>8.848553601815091</v>
      </c>
      <c r="M106" s="61"/>
      <c r="N106" s="61"/>
      <c r="O106" s="61"/>
      <c r="P106" s="61"/>
      <c r="Q106" s="61"/>
      <c r="R106" s="61"/>
      <c r="S106" s="61"/>
      <c r="T106" s="61"/>
      <c r="U106" s="61"/>
    </row>
    <row r="107" spans="1:21" ht="12.75">
      <c r="A107" s="63"/>
      <c r="B107" s="59" t="s">
        <v>48</v>
      </c>
      <c r="C107" s="61">
        <f>(SUM(Sarjat!C117:C119)/SUM(Sarjat!C105:C107)-1)*100</f>
        <v>11.362930766842606</v>
      </c>
      <c r="D107" s="61">
        <f>(SUM(Sarjat!D117:D119)/SUM(Sarjat!D105:D107)-1)*100</f>
        <v>8.871454435727234</v>
      </c>
      <c r="E107" s="61">
        <f>(SUM(Sarjat!E117:E119)/SUM(Sarjat!E105:E107)-1)*100</f>
        <v>8.085362188157497</v>
      </c>
      <c r="F107" s="61">
        <f>(SUM(Sarjat!F117:F119)/SUM(Sarjat!F105:F107)-1)*100</f>
        <v>11.018001241464948</v>
      </c>
      <c r="G107" s="61">
        <f>(SUM(Sarjat!G117:G119)/SUM(Sarjat!G105:G107)-1)*100</f>
        <v>10.700992555831256</v>
      </c>
      <c r="H107" s="61">
        <f>(SUM(Sarjat!H117:H119)/SUM(Sarjat!H105:H107)-1)*100</f>
        <v>8.466748768472886</v>
      </c>
      <c r="I107" s="61">
        <f>(SUM(Sarjat!I117:I119)/SUM(Sarjat!I105:I107)-1)*100</f>
        <v>12.468982630272961</v>
      </c>
      <c r="J107" s="61">
        <f>(SUM(Sarjat!J117:J119)/SUM(Sarjat!J105:J107)-1)*100</f>
        <v>9.271335412531867</v>
      </c>
      <c r="K107" s="61">
        <f>(SUM(Sarjat!K117:K119)/SUM(Sarjat!K105:K107)-1)*100</f>
        <v>8.652762119503965</v>
      </c>
      <c r="M107" s="61"/>
      <c r="N107" s="61"/>
      <c r="O107" s="61"/>
      <c r="P107" s="61"/>
      <c r="Q107" s="61"/>
      <c r="R107" s="61"/>
      <c r="S107" s="61"/>
      <c r="T107" s="61"/>
      <c r="U107" s="61"/>
    </row>
    <row r="108" spans="1:21" ht="12.75">
      <c r="A108" s="63"/>
      <c r="B108" s="59" t="s">
        <v>49</v>
      </c>
      <c r="C108" s="61">
        <f>(SUM(Sarjat!C118:C120)/SUM(Sarjat!C106:C108)-1)*100</f>
        <v>8.659378596087453</v>
      </c>
      <c r="D108" s="61">
        <f>(SUM(Sarjat!D118:D120)/SUM(Sarjat!D106:D108)-1)*100</f>
        <v>7.653213751868471</v>
      </c>
      <c r="E108" s="61">
        <f>(SUM(Sarjat!E118:E120)/SUM(Sarjat!E106:E108)-1)*100</f>
        <v>7.4925373134328455</v>
      </c>
      <c r="F108" s="61">
        <f>(SUM(Sarjat!F118:F120)/SUM(Sarjat!F106:F108)-1)*100</f>
        <v>8.924278846153832</v>
      </c>
      <c r="G108" s="61">
        <f>(SUM(Sarjat!G118:G120)/SUM(Sarjat!G106:G108)-1)*100</f>
        <v>9.006785934608285</v>
      </c>
      <c r="H108" s="61">
        <f>(SUM(Sarjat!H118:H120)/SUM(Sarjat!H106:H108)-1)*100</f>
        <v>8.050198959289867</v>
      </c>
      <c r="I108" s="61">
        <f>(SUM(Sarjat!I118:I120)/SUM(Sarjat!I106:I108)-1)*100</f>
        <v>7.969924812030071</v>
      </c>
      <c r="J108" s="61">
        <f>(SUM(Sarjat!J118:J120)/SUM(Sarjat!J106:J108)-1)*100</f>
        <v>8.288994679361505</v>
      </c>
      <c r="K108" s="61">
        <f>(SUM(Sarjat!K118:K120)/SUM(Sarjat!K106:K108)-1)*100</f>
        <v>8.312342569269514</v>
      </c>
      <c r="M108" s="61"/>
      <c r="N108" s="61"/>
      <c r="O108" s="61"/>
      <c r="P108" s="61"/>
      <c r="Q108" s="61"/>
      <c r="R108" s="61"/>
      <c r="S108" s="61"/>
      <c r="T108" s="61"/>
      <c r="U108" s="61"/>
    </row>
    <row r="109" spans="1:21" ht="12.75">
      <c r="A109" s="63"/>
      <c r="B109" s="59" t="s">
        <v>50</v>
      </c>
      <c r="C109" s="61">
        <f>(SUM(Sarjat!C119:C121)/SUM(Sarjat!C107:C109)-1)*100</f>
        <v>7.295081967213135</v>
      </c>
      <c r="D109" s="61">
        <f>(SUM(Sarjat!D119:D121)/SUM(Sarjat!D107:D109)-1)*100</f>
        <v>6.662718389102751</v>
      </c>
      <c r="E109" s="61">
        <f>(SUM(Sarjat!E119:E121)/SUM(Sarjat!E107:E109)-1)*100</f>
        <v>6.686390532544384</v>
      </c>
      <c r="F109" s="61">
        <f>(SUM(Sarjat!F119:F121)/SUM(Sarjat!F107:F109)-1)*100</f>
        <v>7.378244386118404</v>
      </c>
      <c r="G109" s="61">
        <f>(SUM(Sarjat!G119:G121)/SUM(Sarjat!G107:G109)-1)*100</f>
        <v>6.871389480085144</v>
      </c>
      <c r="H109" s="61">
        <f>(SUM(Sarjat!H119:H121)/SUM(Sarjat!H107:H109)-1)*100</f>
        <v>7.348921955663523</v>
      </c>
      <c r="I109" s="61">
        <f>(SUM(Sarjat!I119:I121)/SUM(Sarjat!I107:I109)-1)*100</f>
        <v>7.181328545780974</v>
      </c>
      <c r="J109" s="61">
        <f>(SUM(Sarjat!J119:J121)/SUM(Sarjat!J107:J109)-1)*100</f>
        <v>8.12691344280545</v>
      </c>
      <c r="K109" s="61">
        <f>(SUM(Sarjat!K119:K121)/SUM(Sarjat!K107:K109)-1)*100</f>
        <v>7.944444444444443</v>
      </c>
      <c r="M109" s="61"/>
      <c r="N109" s="61"/>
      <c r="O109" s="61"/>
      <c r="P109" s="61"/>
      <c r="Q109" s="61"/>
      <c r="R109" s="61"/>
      <c r="S109" s="61"/>
      <c r="T109" s="61"/>
      <c r="U109" s="61"/>
    </row>
    <row r="110" spans="1:21" ht="12.75">
      <c r="A110" s="63"/>
      <c r="B110" s="59" t="s">
        <v>51</v>
      </c>
      <c r="C110" s="61">
        <f>(SUM(Sarjat!C120:C122)/SUM(Sarjat!C108:C110)-1)*100</f>
        <v>4.970603955104225</v>
      </c>
      <c r="D110" s="61">
        <f>(SUM(Sarjat!D120:D122)/SUM(Sarjat!D108:D110)-1)*100</f>
        <v>5.438596491228065</v>
      </c>
      <c r="E110" s="61">
        <f>(SUM(Sarjat!E120:E122)/SUM(Sarjat!E108:E110)-1)*100</f>
        <v>6.009967751392553</v>
      </c>
      <c r="F110" s="61">
        <f>(SUM(Sarjat!F120:F122)/SUM(Sarjat!F108:F110)-1)*100</f>
        <v>5.272255834053574</v>
      </c>
      <c r="G110" s="61">
        <f>(SUM(Sarjat!G120:G122)/SUM(Sarjat!G108:G110)-1)*100</f>
        <v>5.6586826347305275</v>
      </c>
      <c r="H110" s="61">
        <f>(SUM(Sarjat!H120:H122)/SUM(Sarjat!H108:H110)-1)*100</f>
        <v>6.714844926227026</v>
      </c>
      <c r="I110" s="61">
        <f>(SUM(Sarjat!I120:I122)/SUM(Sarjat!I108:I110)-1)*100</f>
        <v>4.295789698653563</v>
      </c>
      <c r="J110" s="61">
        <f>(SUM(Sarjat!J120:J122)/SUM(Sarjat!J108:J110)-1)*100</f>
        <v>7.2176308539944944</v>
      </c>
      <c r="K110" s="61">
        <f>(SUM(Sarjat!K120:K122)/SUM(Sarjat!K108:K110)-1)*100</f>
        <v>7.579933847850051</v>
      </c>
      <c r="M110" s="61"/>
      <c r="N110" s="61"/>
      <c r="O110" s="61"/>
      <c r="P110" s="61"/>
      <c r="Q110" s="61"/>
      <c r="R110" s="61"/>
      <c r="S110" s="61"/>
      <c r="T110" s="61"/>
      <c r="U110" s="61"/>
    </row>
    <row r="111" spans="1:21" ht="12.75">
      <c r="A111" s="63"/>
      <c r="B111" s="59" t="s">
        <v>52</v>
      </c>
      <c r="C111" s="61">
        <f>(SUM(Sarjat!C121:C123)/SUM(Sarjat!C109:C111)-1)*100</f>
        <v>3.840323395654388</v>
      </c>
      <c r="D111" s="61">
        <f>(SUM(Sarjat!D121:D123)/SUM(Sarjat!D109:D111)-1)*100</f>
        <v>5.29069767441861</v>
      </c>
      <c r="E111" s="61">
        <f>(SUM(Sarjat!E121:E123)/SUM(Sarjat!E109:E111)-1)*100</f>
        <v>5.579773321708803</v>
      </c>
      <c r="F111" s="61">
        <f>(SUM(Sarjat!F121:F123)/SUM(Sarjat!F109:F111)-1)*100</f>
        <v>4.490127130105459</v>
      </c>
      <c r="G111" s="61">
        <f>(SUM(Sarjat!G121:G123)/SUM(Sarjat!G109:G111)-1)*100</f>
        <v>5.527337914550334</v>
      </c>
      <c r="H111" s="61">
        <f>(SUM(Sarjat!H121:H123)/SUM(Sarjat!H109:H111)-1)*100</f>
        <v>6.3658099222952735</v>
      </c>
      <c r="I111" s="61">
        <f>(SUM(Sarjat!I121:I123)/SUM(Sarjat!I109:I111)-1)*100</f>
        <v>2.197576504415699</v>
      </c>
      <c r="J111" s="61">
        <f>(SUM(Sarjat!J121:J123)/SUM(Sarjat!J109:J111)-1)*100</f>
        <v>6.6721356302980706</v>
      </c>
      <c r="K111" s="61">
        <f>(SUM(Sarjat!K121:K123)/SUM(Sarjat!K109:K111)-1)*100</f>
        <v>7.273721629751129</v>
      </c>
      <c r="M111" s="61"/>
      <c r="N111" s="61"/>
      <c r="O111" s="61"/>
      <c r="P111" s="61"/>
      <c r="Q111" s="61"/>
      <c r="R111" s="61"/>
      <c r="S111" s="61"/>
      <c r="T111" s="61"/>
      <c r="U111" s="61"/>
    </row>
    <row r="112" spans="1:21" ht="12.75">
      <c r="A112" s="63"/>
      <c r="B112" s="59" t="s">
        <v>53</v>
      </c>
      <c r="C112" s="61">
        <f>(SUM(Sarjat!C122:C124)/SUM(Sarjat!C110:C112)-1)*100</f>
        <v>4.5670077364611705</v>
      </c>
      <c r="D112" s="61">
        <f>(SUM(Sarjat!D122:D124)/SUM(Sarjat!D110:D112)-1)*100</f>
        <v>4.864091559370531</v>
      </c>
      <c r="E112" s="61">
        <f>(SUM(Sarjat!E122:E124)/SUM(Sarjat!E110:E112)-1)*100</f>
        <v>5.513856812933038</v>
      </c>
      <c r="F112" s="61">
        <f>(SUM(Sarjat!F122:F124)/SUM(Sarjat!F110:F112)-1)*100</f>
        <v>5.254860746190215</v>
      </c>
      <c r="G112" s="61">
        <f>(SUM(Sarjat!G122:G124)/SUM(Sarjat!G110:G112)-1)*100</f>
        <v>5.0469483568075235</v>
      </c>
      <c r="H112" s="61">
        <f>(SUM(Sarjat!H122:H124)/SUM(Sarjat!H110:H112)-1)*100</f>
        <v>6.264845605700731</v>
      </c>
      <c r="I112" s="61">
        <f>(SUM(Sarjat!I122:I124)/SUM(Sarjat!I110:I112)-1)*100</f>
        <v>2.650551314673444</v>
      </c>
      <c r="J112" s="61">
        <f>(SUM(Sarjat!J122:J124)/SUM(Sarjat!J110:J112)-1)*100</f>
        <v>6.892808683853446</v>
      </c>
      <c r="K112" s="61">
        <f>(SUM(Sarjat!K122:K124)/SUM(Sarjat!K110:K112)-1)*100</f>
        <v>7.082767978290372</v>
      </c>
      <c r="M112" s="61"/>
      <c r="N112" s="61"/>
      <c r="O112" s="61"/>
      <c r="P112" s="61"/>
      <c r="Q112" s="61"/>
      <c r="R112" s="61"/>
      <c r="S112" s="61"/>
      <c r="T112" s="61"/>
      <c r="U112" s="61"/>
    </row>
    <row r="113" spans="1:21" ht="12.75">
      <c r="A113" s="63"/>
      <c r="B113" s="59" t="s">
        <v>54</v>
      </c>
      <c r="C113" s="61">
        <f>(SUM(Sarjat!C123:C125)/SUM(Sarjat!C111:C113)-1)*100</f>
        <v>5.838509316770191</v>
      </c>
      <c r="D113" s="61">
        <f>(SUM(Sarjat!D123:D125)/SUM(Sarjat!D111:D113)-1)*100</f>
        <v>5.6018385521401814</v>
      </c>
      <c r="E113" s="61">
        <f>(SUM(Sarjat!E123:E125)/SUM(Sarjat!E111:E113)-1)*100</f>
        <v>5.755395683453246</v>
      </c>
      <c r="F113" s="61">
        <f>(SUM(Sarjat!F123:F125)/SUM(Sarjat!F111:F113)-1)*100</f>
        <v>6.726572528883179</v>
      </c>
      <c r="G113" s="61">
        <f>(SUM(Sarjat!G123:G125)/SUM(Sarjat!G111:G113)-1)*100</f>
        <v>5.6631455399061</v>
      </c>
      <c r="H113" s="61">
        <f>(SUM(Sarjat!H123:H125)/SUM(Sarjat!H111:H113)-1)*100</f>
        <v>6.473544191545977</v>
      </c>
      <c r="I113" s="61">
        <f>(SUM(Sarjat!I123:I125)/SUM(Sarjat!I111:I113)-1)*100</f>
        <v>3.207841390064603</v>
      </c>
      <c r="J113" s="61">
        <f>(SUM(Sarjat!J123:J125)/SUM(Sarjat!J111:J113)-1)*100</f>
        <v>6.063858331097394</v>
      </c>
      <c r="K113" s="61">
        <f>(SUM(Sarjat!K123:K125)/SUM(Sarjat!K111:K113)-1)*100</f>
        <v>6.975491516294086</v>
      </c>
      <c r="M113" s="61"/>
      <c r="N113" s="61"/>
      <c r="O113" s="61"/>
      <c r="P113" s="61"/>
      <c r="Q113" s="61"/>
      <c r="R113" s="61"/>
      <c r="S113" s="61"/>
      <c r="T113" s="61"/>
      <c r="U113" s="61"/>
    </row>
    <row r="114" spans="1:21" ht="12.75">
      <c r="A114" s="62">
        <v>2005</v>
      </c>
      <c r="B114" s="59" t="s">
        <v>43</v>
      </c>
      <c r="C114" s="61">
        <f>(SUM(Sarjat!C124:C126)/SUM(Sarjat!C112:C114)-1)*100</f>
        <v>10.55424528301887</v>
      </c>
      <c r="D114" s="61">
        <f>(SUM(Sarjat!D124:D126)/SUM(Sarjat!D112:D114)-1)*100</f>
        <v>6.866705135602991</v>
      </c>
      <c r="E114" s="61">
        <f>(SUM(Sarjat!E124:E126)/SUM(Sarjat!E112:E114)-1)*100</f>
        <v>6.034482758620685</v>
      </c>
      <c r="F114" s="61">
        <f>(SUM(Sarjat!F124:F126)/SUM(Sarjat!F112:F114)-1)*100</f>
        <v>11.114395506946506</v>
      </c>
      <c r="G114" s="61">
        <f>(SUM(Sarjat!G124:G126)/SUM(Sarjat!G112:G114)-1)*100</f>
        <v>8.328393598103156</v>
      </c>
      <c r="H114" s="61">
        <f>(SUM(Sarjat!H124:H126)/SUM(Sarjat!H112:H114)-1)*100</f>
        <v>6.747200942840292</v>
      </c>
      <c r="I114" s="61">
        <f>(SUM(Sarjat!I124:I126)/SUM(Sarjat!I112:I114)-1)*100</f>
        <v>8.736167734420498</v>
      </c>
      <c r="J114" s="61">
        <f>(SUM(Sarjat!J124:J126)/SUM(Sarjat!J112:J114)-1)*100</f>
        <v>7.123727905731125</v>
      </c>
      <c r="K114" s="61">
        <f>(SUM(Sarjat!K124:K126)/SUM(Sarjat!K112:K114)-1)*100</f>
        <v>6.953730944102721</v>
      </c>
      <c r="M114" s="61"/>
      <c r="N114" s="61"/>
      <c r="O114" s="61"/>
      <c r="P114" s="61"/>
      <c r="Q114" s="61"/>
      <c r="R114" s="61"/>
      <c r="S114" s="61"/>
      <c r="T114" s="61"/>
      <c r="U114" s="61"/>
    </row>
    <row r="115" spans="2:21" ht="12.75">
      <c r="B115" s="59" t="s">
        <v>44</v>
      </c>
      <c r="C115" s="61">
        <f>(SUM(Sarjat!C125:C127)/SUM(Sarjat!C113:C115)-1)*100</f>
        <v>8.553500660501978</v>
      </c>
      <c r="D115" s="61">
        <f>(SUM(Sarjat!D125:D127)/SUM(Sarjat!D113:D115)-1)*100</f>
        <v>6.3437139561707045</v>
      </c>
      <c r="E115" s="61">
        <f>(SUM(Sarjat!E125:E127)/SUM(Sarjat!E113:E115)-1)*100</f>
        <v>5.951359084406294</v>
      </c>
      <c r="F115" s="61">
        <f>(SUM(Sarjat!F125:F127)/SUM(Sarjat!F113:F115)-1)*100</f>
        <v>9.005506964690625</v>
      </c>
      <c r="G115" s="61">
        <f>(SUM(Sarjat!G125:G127)/SUM(Sarjat!G113:G115)-1)*100</f>
        <v>7.427213309566261</v>
      </c>
      <c r="H115" s="61">
        <f>(SUM(Sarjat!H125:H127)/SUM(Sarjat!H113:H115)-1)*100</f>
        <v>6.864183044881189</v>
      </c>
      <c r="I115" s="61">
        <f>(SUM(Sarjat!I125:I127)/SUM(Sarjat!I113:I115)-1)*100</f>
        <v>6.838209376101534</v>
      </c>
      <c r="J115" s="61">
        <f>(SUM(Sarjat!J125:J127)/SUM(Sarjat!J113:J115)-1)*100</f>
        <v>6.718003186404653</v>
      </c>
      <c r="K115" s="61">
        <f>(SUM(Sarjat!K125:K127)/SUM(Sarjat!K113:K115)-1)*100</f>
        <v>6.930430164630907</v>
      </c>
      <c r="M115" s="61"/>
      <c r="N115" s="61"/>
      <c r="O115" s="61"/>
      <c r="P115" s="61"/>
      <c r="Q115" s="61"/>
      <c r="R115" s="61"/>
      <c r="S115" s="61"/>
      <c r="T115" s="61"/>
      <c r="U115" s="61"/>
    </row>
    <row r="116" spans="2:21" ht="12.75">
      <c r="B116" s="59" t="s">
        <v>45</v>
      </c>
      <c r="C116" s="61">
        <f>(SUM(Sarjat!C126:C128)/SUM(Sarjat!C114:C116)-1)*100</f>
        <v>5.362426035502965</v>
      </c>
      <c r="D116" s="61">
        <f>(SUM(Sarjat!D126:D128)/SUM(Sarjat!D114:D116)-1)*100</f>
        <v>5.436948477085113</v>
      </c>
      <c r="E116" s="61">
        <f>(SUM(Sarjat!E126:E128)/SUM(Sarjat!E114:E116)-1)*100</f>
        <v>5.617021276595757</v>
      </c>
      <c r="F116" s="61">
        <f>(SUM(Sarjat!F126:F128)/SUM(Sarjat!F114:F116)-1)*100</f>
        <v>5.6543385490753995</v>
      </c>
      <c r="G116" s="61">
        <f>(SUM(Sarjat!G126:G128)/SUM(Sarjat!G114:G116)-1)*100</f>
        <v>7.501476668635543</v>
      </c>
      <c r="H116" s="61">
        <f>(SUM(Sarjat!H126:H128)/SUM(Sarjat!H114:H116)-1)*100</f>
        <v>6.691882455629883</v>
      </c>
      <c r="I116" s="61">
        <f>(SUM(Sarjat!I126:I128)/SUM(Sarjat!I114:I116)-1)*100</f>
        <v>4.010238907849817</v>
      </c>
      <c r="J116" s="61">
        <f>(SUM(Sarjat!J126:J128)/SUM(Sarjat!J114:J116)-1)*100</f>
        <v>5.594956658786443</v>
      </c>
      <c r="K116" s="61">
        <f>(SUM(Sarjat!K126:K128)/SUM(Sarjat!K114:K116)-1)*100</f>
        <v>7.014767932489452</v>
      </c>
      <c r="M116" s="61"/>
      <c r="N116" s="61"/>
      <c r="O116" s="61"/>
      <c r="P116" s="61"/>
      <c r="Q116" s="61"/>
      <c r="R116" s="61"/>
      <c r="S116" s="61"/>
      <c r="T116" s="61"/>
      <c r="U116" s="61"/>
    </row>
    <row r="117" spans="2:21" ht="12.75">
      <c r="B117" s="59" t="s">
        <v>46</v>
      </c>
      <c r="C117" s="61">
        <f>(SUM(Sarjat!C127:C129)/SUM(Sarjat!C115:C117)-1)*100</f>
        <v>2.941176470588225</v>
      </c>
      <c r="D117" s="61">
        <f>(SUM(Sarjat!D127:D129)/SUM(Sarjat!D115:D117)-1)*100</f>
        <v>3.793584379358439</v>
      </c>
      <c r="E117" s="61">
        <f>(SUM(Sarjat!E127:E129)/SUM(Sarjat!E115:E117)-1)*100</f>
        <v>5.7303370786516705</v>
      </c>
      <c r="F117" s="61">
        <f>(SUM(Sarjat!F127:F129)/SUM(Sarjat!F115:F117)-1)*100</f>
        <v>3.1869918699187094</v>
      </c>
      <c r="G117" s="61">
        <f>(SUM(Sarjat!G127:G129)/SUM(Sarjat!G115:G117)-1)*100</f>
        <v>3.9556061468412063</v>
      </c>
      <c r="H117" s="61">
        <f>(SUM(Sarjat!H127:H129)/SUM(Sarjat!H115:H117)-1)*100</f>
        <v>6.505469199769731</v>
      </c>
      <c r="I117" s="61">
        <f>(SUM(Sarjat!I127:I129)/SUM(Sarjat!I115:I117)-1)*100</f>
        <v>1.7968750000000089</v>
      </c>
      <c r="J117" s="61">
        <f>(SUM(Sarjat!J127:J129)/SUM(Sarjat!J115:J117)-1)*100</f>
        <v>6.2076160667710045</v>
      </c>
      <c r="K117" s="61">
        <f>(SUM(Sarjat!K127:K129)/SUM(Sarjat!K115:K117)-1)*100</f>
        <v>7.283206706837841</v>
      </c>
      <c r="M117" s="61"/>
      <c r="N117" s="61"/>
      <c r="O117" s="61"/>
      <c r="P117" s="61"/>
      <c r="Q117" s="61"/>
      <c r="R117" s="61"/>
      <c r="S117" s="61"/>
      <c r="T117" s="61"/>
      <c r="U117" s="61"/>
    </row>
    <row r="118" spans="2:21" ht="12.75">
      <c r="B118" s="59" t="s">
        <v>47</v>
      </c>
      <c r="C118" s="61">
        <f>(SUM(Sarjat!C128:C130)/SUM(Sarjat!C116:C118)-1)*100</f>
        <v>5.1511412708204585</v>
      </c>
      <c r="D118" s="61">
        <f>(SUM(Sarjat!D128:D130)/SUM(Sarjat!D116:D118)-1)*100</f>
        <v>6.559199555308504</v>
      </c>
      <c r="E118" s="61">
        <f>(SUM(Sarjat!E128:E130)/SUM(Sarjat!E116:E118)-1)*100</f>
        <v>6.72433035714286</v>
      </c>
      <c r="F118" s="61">
        <f>(SUM(Sarjat!F128:F130)/SUM(Sarjat!F116:F118)-1)*100</f>
        <v>5.458383594692395</v>
      </c>
      <c r="G118" s="61">
        <f>(SUM(Sarjat!G128:G130)/SUM(Sarjat!G116:G118)-1)*100</f>
        <v>5.441795231416546</v>
      </c>
      <c r="H118" s="61">
        <f>(SUM(Sarjat!H128:H130)/SUM(Sarjat!H116:H118)-1)*100</f>
        <v>6.702795208214485</v>
      </c>
      <c r="I118" s="61">
        <f>(SUM(Sarjat!I128:I130)/SUM(Sarjat!I116:I118)-1)*100</f>
        <v>3.910427807486605</v>
      </c>
      <c r="J118" s="61">
        <f>(SUM(Sarjat!J128:J130)/SUM(Sarjat!J116:J118)-1)*100</f>
        <v>6.040268456375841</v>
      </c>
      <c r="K118" s="61">
        <f>(SUM(Sarjat!K128:K130)/SUM(Sarjat!K116:K118)-1)*100</f>
        <v>7.816571130797301</v>
      </c>
      <c r="M118" s="61"/>
      <c r="N118" s="61"/>
      <c r="O118" s="61"/>
      <c r="P118" s="61"/>
      <c r="Q118" s="61"/>
      <c r="R118" s="61"/>
      <c r="S118" s="61"/>
      <c r="T118" s="61"/>
      <c r="U118" s="61"/>
    </row>
    <row r="119" spans="2:21" ht="12.75">
      <c r="B119" s="59" t="s">
        <v>48</v>
      </c>
      <c r="C119" s="61">
        <f>(SUM(Sarjat!C129:C131)/SUM(Sarjat!C117:C119)-1)*100</f>
        <v>8.809590186785599</v>
      </c>
      <c r="D119" s="61">
        <f>(SUM(Sarjat!D129:D131)/SUM(Sarjat!D117:D119)-1)*100</f>
        <v>8.370288248337033</v>
      </c>
      <c r="E119" s="61">
        <f>(SUM(Sarjat!E129:E131)/SUM(Sarjat!E117:E119)-1)*100</f>
        <v>8.14794215795327</v>
      </c>
      <c r="F119" s="61">
        <f>(SUM(Sarjat!F129:F131)/SUM(Sarjat!F117:F119)-1)*100</f>
        <v>8.69443667878107</v>
      </c>
      <c r="G119" s="61">
        <f>(SUM(Sarjat!G129:G131)/SUM(Sarjat!G117:G119)-1)*100</f>
        <v>6.52843933875038</v>
      </c>
      <c r="H119" s="61">
        <f>(SUM(Sarjat!H129:H131)/SUM(Sarjat!H117:H119)-1)*100</f>
        <v>7.380073800738018</v>
      </c>
      <c r="I119" s="61">
        <f>(SUM(Sarjat!I129:I131)/SUM(Sarjat!I117:I119)-1)*100</f>
        <v>9.10093767236624</v>
      </c>
      <c r="J119" s="61">
        <f>(SUM(Sarjat!J129:J131)/SUM(Sarjat!J117:J119)-1)*100</f>
        <v>9.185262065386613</v>
      </c>
      <c r="K119" s="61">
        <f>(SUM(Sarjat!K129:K131)/SUM(Sarjat!K117:K119)-1)*100</f>
        <v>8.508430609597916</v>
      </c>
      <c r="M119" s="61"/>
      <c r="N119" s="61"/>
      <c r="O119" s="61"/>
      <c r="P119" s="61"/>
      <c r="Q119" s="61"/>
      <c r="R119" s="61"/>
      <c r="S119" s="61"/>
      <c r="T119" s="61"/>
      <c r="U119" s="61"/>
    </row>
    <row r="120" spans="2:21" ht="12.75">
      <c r="B120" s="59" t="s">
        <v>49</v>
      </c>
      <c r="C120" s="61">
        <f>(SUM(Sarjat!C130:C132)/SUM(Sarjat!C118:C120)-1)*100</f>
        <v>8.339952343129454</v>
      </c>
      <c r="D120" s="61">
        <f>(SUM(Sarjat!D130:D132)/SUM(Sarjat!D118:D120)-1)*100</f>
        <v>10.080533185226326</v>
      </c>
      <c r="E120" s="61">
        <f>(SUM(Sarjat!E130:E132)/SUM(Sarjat!E118:E120)-1)*100</f>
        <v>9.441821716189924</v>
      </c>
      <c r="F120" s="61">
        <f>(SUM(Sarjat!F130:F132)/SUM(Sarjat!F118:F120)-1)*100</f>
        <v>8.193103448275863</v>
      </c>
      <c r="G120" s="61">
        <f>(SUM(Sarjat!G130:G132)/SUM(Sarjat!G118:G120)-1)*100</f>
        <v>8.234295415959236</v>
      </c>
      <c r="H120" s="61">
        <f>(SUM(Sarjat!H130:H132)/SUM(Sarjat!H118:H120)-1)*100</f>
        <v>8.271954674220972</v>
      </c>
      <c r="I120" s="61">
        <f>(SUM(Sarjat!I130:I132)/SUM(Sarjat!I118:I120)-1)*100</f>
        <v>8.704735376044592</v>
      </c>
      <c r="J120" s="61">
        <f>(SUM(Sarjat!J130:J132)/SUM(Sarjat!J118:J120)-1)*100</f>
        <v>9.102663563485901</v>
      </c>
      <c r="K120" s="61">
        <f>(SUM(Sarjat!K130:K132)/SUM(Sarjat!K118:K120)-1)*100</f>
        <v>9.25064599483203</v>
      </c>
      <c r="M120" s="61"/>
      <c r="N120" s="61"/>
      <c r="O120" s="61"/>
      <c r="P120" s="61"/>
      <c r="Q120" s="61"/>
      <c r="R120" s="61"/>
      <c r="S120" s="61"/>
      <c r="T120" s="61"/>
      <c r="U120" s="61"/>
    </row>
    <row r="121" spans="2:21" ht="12.75">
      <c r="B121" s="59" t="s">
        <v>50</v>
      </c>
      <c r="C121" s="61">
        <f>(SUM(Sarjat!C131:C133)/SUM(Sarjat!C119:C121)-1)*100</f>
        <v>9.651133180544935</v>
      </c>
      <c r="D121" s="61">
        <f>(SUM(Sarjat!D131:D133)/SUM(Sarjat!D119:D121)-1)*100</f>
        <v>10.383120488617447</v>
      </c>
      <c r="E121" s="61">
        <f>(SUM(Sarjat!E131:E133)/SUM(Sarjat!E119:E121)-1)*100</f>
        <v>10.454797559622842</v>
      </c>
      <c r="F121" s="61">
        <f>(SUM(Sarjat!F131:F133)/SUM(Sarjat!F119:F121)-1)*100</f>
        <v>9.288430200977738</v>
      </c>
      <c r="G121" s="61">
        <f>(SUM(Sarjat!G131:G133)/SUM(Sarjat!G119:G121)-1)*100</f>
        <v>9.530583214793742</v>
      </c>
      <c r="H121" s="61">
        <f>(SUM(Sarjat!H131:H133)/SUM(Sarjat!H119:H121)-1)*100</f>
        <v>9.19377652050919</v>
      </c>
      <c r="I121" s="61">
        <f>(SUM(Sarjat!I131:I133)/SUM(Sarjat!I119:I121)-1)*100</f>
        <v>10.510887772194287</v>
      </c>
      <c r="J121" s="61">
        <f>(SUM(Sarjat!J131:J133)/SUM(Sarjat!J119:J121)-1)*100</f>
        <v>10.090090090090097</v>
      </c>
      <c r="K121" s="61">
        <f>(SUM(Sarjat!K131:K133)/SUM(Sarjat!K119:K121)-1)*100</f>
        <v>9.958826556870815</v>
      </c>
      <c r="M121" s="61"/>
      <c r="N121" s="61"/>
      <c r="O121" s="61"/>
      <c r="P121" s="61"/>
      <c r="Q121" s="61"/>
      <c r="R121" s="61"/>
      <c r="S121" s="61"/>
      <c r="T121" s="61"/>
      <c r="U121" s="61"/>
    </row>
    <row r="122" spans="2:21" ht="12.75">
      <c r="B122" s="59" t="s">
        <v>51</v>
      </c>
      <c r="C122" s="61">
        <f>(SUM(Sarjat!C132:C134)/SUM(Sarjat!C120:C122)-1)*100</f>
        <v>10.997963340122197</v>
      </c>
      <c r="D122" s="61">
        <f>(SUM(Sarjat!D132:D134)/SUM(Sarjat!D120:D122)-1)*100</f>
        <v>11.674986134220777</v>
      </c>
      <c r="E122" s="61">
        <f>(SUM(Sarjat!E132:E134)/SUM(Sarjat!E120:E122)-1)*100</f>
        <v>11.283185840707954</v>
      </c>
      <c r="F122" s="61">
        <f>(SUM(Sarjat!F132:F134)/SUM(Sarjat!F120:F122)-1)*100</f>
        <v>10.727969348659027</v>
      </c>
      <c r="G122" s="61">
        <f>(SUM(Sarjat!G132:G134)/SUM(Sarjat!G120:G122)-1)*100</f>
        <v>10.796259563615763</v>
      </c>
      <c r="H122" s="61">
        <f>(SUM(Sarjat!H132:H134)/SUM(Sarjat!H120:H122)-1)*100</f>
        <v>10.016930022573378</v>
      </c>
      <c r="I122" s="61">
        <f>(SUM(Sarjat!I132:I134)/SUM(Sarjat!I120:I122)-1)*100</f>
        <v>11.598360655737716</v>
      </c>
      <c r="J122" s="61">
        <f>(SUM(Sarjat!J132:J134)/SUM(Sarjat!J120:J122)-1)*100</f>
        <v>11.202466598150052</v>
      </c>
      <c r="K122" s="61">
        <f>(SUM(Sarjat!K132:K134)/SUM(Sarjat!K120:K122)-1)*100</f>
        <v>10.658467845247245</v>
      </c>
      <c r="M122" s="61"/>
      <c r="N122" s="61"/>
      <c r="O122" s="61"/>
      <c r="P122" s="61"/>
      <c r="Q122" s="61"/>
      <c r="R122" s="61"/>
      <c r="S122" s="61"/>
      <c r="T122" s="61"/>
      <c r="U122" s="61"/>
    </row>
    <row r="123" spans="2:21" ht="12.75">
      <c r="B123" s="59" t="s">
        <v>52</v>
      </c>
      <c r="C123" s="61">
        <f>(SUM(Sarjat!C133:C135)/SUM(Sarjat!C121:C123)-1)*100</f>
        <v>13.236009732360099</v>
      </c>
      <c r="D123" s="61">
        <f>(SUM(Sarjat!D133:D135)/SUM(Sarjat!D121:D123)-1)*100</f>
        <v>12.258420762009914</v>
      </c>
      <c r="E123" s="61">
        <f>(SUM(Sarjat!E133:E135)/SUM(Sarjat!E121:E123)-1)*100</f>
        <v>11.890999174236171</v>
      </c>
      <c r="F123" s="61">
        <f>(SUM(Sarjat!F133:F135)/SUM(Sarjat!F121:F123)-1)*100</f>
        <v>13.590473725084129</v>
      </c>
      <c r="G123" s="61">
        <f>(SUM(Sarjat!G133:G135)/SUM(Sarjat!G121:G123)-1)*100</f>
        <v>12.570781426953559</v>
      </c>
      <c r="H123" s="61">
        <f>(SUM(Sarjat!H133:H135)/SUM(Sarjat!H121:H123)-1)*100</f>
        <v>10.592863163810073</v>
      </c>
      <c r="I123" s="61">
        <f>(SUM(Sarjat!I133:I135)/SUM(Sarjat!I121:I123)-1)*100</f>
        <v>12.2588424437299</v>
      </c>
      <c r="J123" s="61">
        <f>(SUM(Sarjat!J133:J135)/SUM(Sarjat!J121:J123)-1)*100</f>
        <v>11.868751602153305</v>
      </c>
      <c r="K123" s="61">
        <f>(SUM(Sarjat!K133:K135)/SUM(Sarjat!K121:K123)-1)*100</f>
        <v>11.266887586031116</v>
      </c>
      <c r="M123" s="61"/>
      <c r="N123" s="61"/>
      <c r="O123" s="61"/>
      <c r="P123" s="61"/>
      <c r="Q123" s="61"/>
      <c r="R123" s="61"/>
      <c r="S123" s="61"/>
      <c r="T123" s="61"/>
      <c r="U123" s="61"/>
    </row>
    <row r="124" spans="2:21" ht="12.75">
      <c r="B124" s="59" t="s">
        <v>53</v>
      </c>
      <c r="C124" s="61">
        <f>(SUM(Sarjat!C134:C136)/SUM(Sarjat!C122:C124)-1)*100</f>
        <v>11.670644391408104</v>
      </c>
      <c r="D124" s="61">
        <f>(SUM(Sarjat!D134:D136)/SUM(Sarjat!D122:D124)-1)*100</f>
        <v>11.95088676671212</v>
      </c>
      <c r="E124" s="61">
        <f>(SUM(Sarjat!E134:E136)/SUM(Sarjat!E122:E124)-1)*100</f>
        <v>12.311901504787958</v>
      </c>
      <c r="F124" s="61">
        <f>(SUM(Sarjat!F134:F136)/SUM(Sarjat!F122:F124)-1)*100</f>
        <v>11.782326510234654</v>
      </c>
      <c r="G124" s="61">
        <f>(SUM(Sarjat!G134:G136)/SUM(Sarjat!G122:G124)-1)*100</f>
        <v>11.731843575418988</v>
      </c>
      <c r="H124" s="61">
        <f>(SUM(Sarjat!H134:H136)/SUM(Sarjat!H122:H124)-1)*100</f>
        <v>10.813076278290046</v>
      </c>
      <c r="I124" s="61">
        <f>(SUM(Sarjat!I134:I136)/SUM(Sarjat!I122:I124)-1)*100</f>
        <v>11.340632100805603</v>
      </c>
      <c r="J124" s="61">
        <f>(SUM(Sarjat!J134:J136)/SUM(Sarjat!J122:J124)-1)*100</f>
        <v>11.855800964711861</v>
      </c>
      <c r="K124" s="61">
        <f>(SUM(Sarjat!K134:K136)/SUM(Sarjat!K122:K124)-1)*100</f>
        <v>11.784085149518496</v>
      </c>
      <c r="M124" s="61"/>
      <c r="N124" s="61"/>
      <c r="O124" s="61"/>
      <c r="P124" s="61"/>
      <c r="Q124" s="61"/>
      <c r="R124" s="61"/>
      <c r="S124" s="61"/>
      <c r="T124" s="61"/>
      <c r="U124" s="61"/>
    </row>
    <row r="125" spans="2:21" ht="12.75">
      <c r="B125" s="59" t="s">
        <v>54</v>
      </c>
      <c r="C125" s="61">
        <f>(SUM(Sarjat!C135:C137)/SUM(Sarjat!C123:C125)-1)*100</f>
        <v>10.070422535211264</v>
      </c>
      <c r="D125" s="61">
        <f>(SUM(Sarjat!D135:D137)/SUM(Sarjat!D123:D125)-1)*100</f>
        <v>13.084874863982577</v>
      </c>
      <c r="E125" s="61">
        <f>(SUM(Sarjat!E135:E137)/SUM(Sarjat!E123:E125)-1)*100</f>
        <v>12.789115646258509</v>
      </c>
      <c r="F125" s="61">
        <f>(SUM(Sarjat!F135:F137)/SUM(Sarjat!F123:F125)-1)*100</f>
        <v>9.237430839547756</v>
      </c>
      <c r="G125" s="61">
        <f>(SUM(Sarjat!G135:G137)/SUM(Sarjat!G123:G125)-1)*100</f>
        <v>11.052485420716485</v>
      </c>
      <c r="H125" s="61">
        <f>(SUM(Sarjat!H135:H137)/SUM(Sarjat!H123:H125)-1)*100</f>
        <v>10.716268739589129</v>
      </c>
      <c r="I125" s="61">
        <f>(SUM(Sarjat!I135:I137)/SUM(Sarjat!I123:I125)-1)*100</f>
        <v>12.518886250809413</v>
      </c>
      <c r="J125" s="61">
        <f>(SUM(Sarjat!J135:J137)/SUM(Sarjat!J123:J125)-1)*100</f>
        <v>12.87629648368327</v>
      </c>
      <c r="K125" s="61">
        <f>(SUM(Sarjat!K135:K137)/SUM(Sarjat!K123:K125)-1)*100</f>
        <v>12.235649546827808</v>
      </c>
      <c r="M125" s="61"/>
      <c r="N125" s="61"/>
      <c r="O125" s="61"/>
      <c r="P125" s="61"/>
      <c r="Q125" s="61"/>
      <c r="R125" s="61"/>
      <c r="S125" s="61"/>
      <c r="T125" s="61"/>
      <c r="U125" s="61"/>
    </row>
    <row r="126" spans="1:21" ht="12.75">
      <c r="A126" s="62">
        <v>2006</v>
      </c>
      <c r="B126" s="64" t="s">
        <v>43</v>
      </c>
      <c r="C126" s="61">
        <f>(SUM(Sarjat!C136:C138)/SUM(Sarjat!C124:C126)-1)*100</f>
        <v>10.586666666666677</v>
      </c>
      <c r="D126" s="61">
        <f>(SUM(Sarjat!D136:D138)/SUM(Sarjat!D124:D126)-1)*100</f>
        <v>13.498920086393085</v>
      </c>
      <c r="E126" s="61">
        <f>(SUM(Sarjat!E136:E138)/SUM(Sarjat!E124:E126)-1)*100</f>
        <v>13.143631436314362</v>
      </c>
      <c r="F126" s="61">
        <f>(SUM(Sarjat!F136:F138)/SUM(Sarjat!F124:F126)-1)*100</f>
        <v>8.91194466613463</v>
      </c>
      <c r="G126" s="61">
        <f>(SUM(Sarjat!G136:G138)/SUM(Sarjat!G124:G126)-1)*100</f>
        <v>9.93160054719564</v>
      </c>
      <c r="H126" s="61">
        <f>(SUM(Sarjat!H136:H138)/SUM(Sarjat!H124:H126)-1)*100</f>
        <v>10.57134971018494</v>
      </c>
      <c r="I126" s="61">
        <f>(SUM(Sarjat!I136:I138)/SUM(Sarjat!I124:I126)-1)*100</f>
        <v>16.041778253883265</v>
      </c>
      <c r="J126" s="61">
        <f>(SUM(Sarjat!J136:J138)/SUM(Sarjat!J124:J126)-1)*100</f>
        <v>12.775000000000002</v>
      </c>
      <c r="K126" s="61">
        <f>(SUM(Sarjat!K136:K138)/SUM(Sarjat!K124:K126)-1)*100</f>
        <v>12.65316329082269</v>
      </c>
      <c r="M126" s="61"/>
      <c r="N126" s="61"/>
      <c r="O126" s="61"/>
      <c r="P126" s="61"/>
      <c r="Q126" s="61"/>
      <c r="R126" s="61"/>
      <c r="S126" s="61"/>
      <c r="T126" s="61"/>
      <c r="U126" s="61"/>
    </row>
    <row r="127" spans="2:21" ht="12.75">
      <c r="B127" s="59" t="s">
        <v>44</v>
      </c>
      <c r="C127" s="61">
        <f>(SUM(Sarjat!C137:C139)/SUM(Sarjat!C125:C127)-1)*100</f>
        <v>11.804076665652573</v>
      </c>
      <c r="D127" s="61">
        <f>(SUM(Sarjat!D137:D139)/SUM(Sarjat!D125:D127)-1)*100</f>
        <v>13.991323210412144</v>
      </c>
      <c r="E127" s="61">
        <f>(SUM(Sarjat!E137:E139)/SUM(Sarjat!E125:E127)-1)*100</f>
        <v>13.178503915743999</v>
      </c>
      <c r="F127" s="61">
        <f>(SUM(Sarjat!F137:F139)/SUM(Sarjat!F125:F127)-1)*100</f>
        <v>10.044576523031212</v>
      </c>
      <c r="G127" s="61">
        <f>(SUM(Sarjat!G137:G139)/SUM(Sarjat!G125:G127)-1)*100</f>
        <v>10.757743362831862</v>
      </c>
      <c r="H127" s="61">
        <f>(SUM(Sarjat!H137:H139)/SUM(Sarjat!H125:H127)-1)*100</f>
        <v>10.430963491627798</v>
      </c>
      <c r="I127" s="61">
        <f>(SUM(Sarjat!I137:I139)/SUM(Sarjat!I125:I127)-1)*100</f>
        <v>18.24480369515009</v>
      </c>
      <c r="J127" s="61">
        <f>(SUM(Sarjat!J137:J139)/SUM(Sarjat!J125:J127)-1)*100</f>
        <v>13.311769096790261</v>
      </c>
      <c r="K127" s="61">
        <f>(SUM(Sarjat!K137:K139)/SUM(Sarjat!K125:K127)-1)*100</f>
        <v>13.037000248323816</v>
      </c>
      <c r="M127" s="61"/>
      <c r="N127" s="61"/>
      <c r="O127" s="61"/>
      <c r="P127" s="61"/>
      <c r="Q127" s="61"/>
      <c r="R127" s="61"/>
      <c r="S127" s="61"/>
      <c r="T127" s="61"/>
      <c r="U127" s="61"/>
    </row>
    <row r="128" spans="2:21" ht="12.75">
      <c r="B128" s="59" t="s">
        <v>45</v>
      </c>
      <c r="C128" s="61">
        <f>(SUM(Sarjat!C138:C140)/SUM(Sarjat!C126:C128)-1)*100</f>
        <v>16.56721656721658</v>
      </c>
      <c r="D128" s="61">
        <f>(SUM(Sarjat!D138:D140)/SUM(Sarjat!D126:D128)-1)*100</f>
        <v>13.390928725701956</v>
      </c>
      <c r="E128" s="61">
        <f>(SUM(Sarjat!E138:E140)/SUM(Sarjat!E126:E128)-1)*100</f>
        <v>12.70480795057749</v>
      </c>
      <c r="F128" s="61">
        <f>(SUM(Sarjat!F138:F140)/SUM(Sarjat!F126:F128)-1)*100</f>
        <v>15.247391450689985</v>
      </c>
      <c r="G128" s="61">
        <f>(SUM(Sarjat!G138:G140)/SUM(Sarjat!G126:G128)-1)*100</f>
        <v>10.961538461538446</v>
      </c>
      <c r="H128" s="61">
        <f>(SUM(Sarjat!H138:H140)/SUM(Sarjat!H126:H128)-1)*100</f>
        <v>10.253613307881082</v>
      </c>
      <c r="I128" s="61">
        <f>(SUM(Sarjat!I138:I140)/SUM(Sarjat!I126:I128)-1)*100</f>
        <v>21.985233798195235</v>
      </c>
      <c r="J128" s="61">
        <f>(SUM(Sarjat!J138:J140)/SUM(Sarjat!J126:J128)-1)*100</f>
        <v>14.825870646766148</v>
      </c>
      <c r="K128" s="61">
        <f>(SUM(Sarjat!K138:K140)/SUM(Sarjat!K126:K128)-1)*100</f>
        <v>13.307047806801386</v>
      </c>
      <c r="M128" s="61"/>
      <c r="N128" s="61"/>
      <c r="O128" s="61"/>
      <c r="P128" s="61"/>
      <c r="Q128" s="61"/>
      <c r="R128" s="61"/>
      <c r="S128" s="61"/>
      <c r="T128" s="61"/>
      <c r="U128" s="61"/>
    </row>
    <row r="129" spans="2:21" ht="12.75">
      <c r="B129" s="59" t="s">
        <v>46</v>
      </c>
      <c r="C129" s="61">
        <f>(SUM(Sarjat!C139:C141)/SUM(Sarjat!C127:C129)-1)*100</f>
        <v>11.428571428571432</v>
      </c>
      <c r="D129" s="61">
        <f>(SUM(Sarjat!D139:D141)/SUM(Sarjat!D127:D129)-1)*100</f>
        <v>12.066648750335919</v>
      </c>
      <c r="E129" s="61">
        <f>(SUM(Sarjat!E139:E141)/SUM(Sarjat!E127:E129)-1)*100</f>
        <v>11.716259298618503</v>
      </c>
      <c r="F129" s="61">
        <f>(SUM(Sarjat!F139:F141)/SUM(Sarjat!F127:F129)-1)*100</f>
        <v>10.179640718562876</v>
      </c>
      <c r="G129" s="61">
        <f>(SUM(Sarjat!G139:G141)/SUM(Sarjat!G127:G129)-1)*100</f>
        <v>10.128661374212955</v>
      </c>
      <c r="H129" s="61">
        <f>(SUM(Sarjat!H139:H141)/SUM(Sarjat!H127:H129)-1)*100</f>
        <v>9.972972972972972</v>
      </c>
      <c r="I129" s="61">
        <f>(SUM(Sarjat!I139:I141)/SUM(Sarjat!I127:I129)-1)*100</f>
        <v>16.69224865694552</v>
      </c>
      <c r="J129" s="61">
        <f>(SUM(Sarjat!J139:J141)/SUM(Sarjat!J127:J129)-1)*100</f>
        <v>13.605108055009808</v>
      </c>
      <c r="K129" s="61">
        <f>(SUM(Sarjat!K139:K141)/SUM(Sarjat!K127:K129)-1)*100</f>
        <v>13.382173382173379</v>
      </c>
      <c r="M129" s="61"/>
      <c r="N129" s="61"/>
      <c r="O129" s="61"/>
      <c r="P129" s="61"/>
      <c r="Q129" s="61"/>
      <c r="R129" s="61"/>
      <c r="S129" s="61"/>
      <c r="T129" s="61"/>
      <c r="U129" s="61"/>
    </row>
    <row r="130" spans="2:21" ht="12.75">
      <c r="B130" s="59" t="s">
        <v>47</v>
      </c>
      <c r="C130" s="61">
        <f>(SUM(Sarjat!C140:C142)/SUM(Sarjat!C128:C130)-1)*100</f>
        <v>9.680258140217068</v>
      </c>
      <c r="D130" s="61">
        <f>(SUM(Sarjat!D140:D142)/SUM(Sarjat!D128:D130)-1)*100</f>
        <v>9.650495565988514</v>
      </c>
      <c r="E130" s="61">
        <f>(SUM(Sarjat!E140:E142)/SUM(Sarjat!E128:E130)-1)*100</f>
        <v>10.640522875816982</v>
      </c>
      <c r="F130" s="61">
        <f>(SUM(Sarjat!F140:F142)/SUM(Sarjat!F128:F130)-1)*100</f>
        <v>8.664569631112396</v>
      </c>
      <c r="G130" s="61">
        <f>(SUM(Sarjat!G140:G142)/SUM(Sarjat!G128:G130)-1)*100</f>
        <v>8.034051609470616</v>
      </c>
      <c r="H130" s="61">
        <f>(SUM(Sarjat!H140:H142)/SUM(Sarjat!H128:H130)-1)*100</f>
        <v>9.78348035284682</v>
      </c>
      <c r="I130" s="61">
        <f>(SUM(Sarjat!I140:I142)/SUM(Sarjat!I128:I130)-1)*100</f>
        <v>13.702155033772922</v>
      </c>
      <c r="J130" s="61">
        <f>(SUM(Sarjat!J140:J142)/SUM(Sarjat!J128:J130)-1)*100</f>
        <v>13.753651411879254</v>
      </c>
      <c r="K130" s="61">
        <f>(SUM(Sarjat!K140:K142)/SUM(Sarjat!K128:K130)-1)*100</f>
        <v>13.363943934267763</v>
      </c>
      <c r="M130" s="61"/>
      <c r="N130" s="61"/>
      <c r="O130" s="61"/>
      <c r="P130" s="61"/>
      <c r="Q130" s="61"/>
      <c r="R130" s="61"/>
      <c r="S130" s="61"/>
      <c r="T130" s="61"/>
      <c r="U130" s="61"/>
    </row>
    <row r="131" spans="2:21" ht="12.75">
      <c r="B131" s="59" t="s">
        <v>48</v>
      </c>
      <c r="C131" s="61">
        <f>(SUM(Sarjat!C141:C143)/SUM(Sarjat!C129:C131)-1)*100</f>
        <v>6.661542403279541</v>
      </c>
      <c r="D131" s="61">
        <f>(SUM(Sarjat!D141:D143)/SUM(Sarjat!D129:D131)-1)*100</f>
        <v>9.18158567774936</v>
      </c>
      <c r="E131" s="61">
        <f>(SUM(Sarjat!E141:E143)/SUM(Sarjat!E129:E131)-1)*100</f>
        <v>10.053998457186953</v>
      </c>
      <c r="F131" s="61">
        <f>(SUM(Sarjat!F141:F143)/SUM(Sarjat!F129:F131)-1)*100</f>
        <v>5.99279835390949</v>
      </c>
      <c r="G131" s="61">
        <f>(SUM(Sarjat!G141:G143)/SUM(Sarjat!G129:G131)-1)*100</f>
        <v>9.07417148869014</v>
      </c>
      <c r="H131" s="61">
        <f>(SUM(Sarjat!H141:H143)/SUM(Sarjat!H129:H131)-1)*100</f>
        <v>9.88633359767379</v>
      </c>
      <c r="I131" s="61">
        <f>(SUM(Sarjat!I141:I143)/SUM(Sarjat!I129:I131)-1)*100</f>
        <v>8.973710819009106</v>
      </c>
      <c r="J131" s="61">
        <f>(SUM(Sarjat!J141:J143)/SUM(Sarjat!J129:J131)-1)*100</f>
        <v>11.549429657794686</v>
      </c>
      <c r="K131" s="61">
        <f>(SUM(Sarjat!K141:K143)/SUM(Sarjat!K129:K131)-1)*100</f>
        <v>13.41142720535502</v>
      </c>
      <c r="M131" s="61"/>
      <c r="N131" s="61"/>
      <c r="O131" s="61"/>
      <c r="P131" s="61"/>
      <c r="Q131" s="61"/>
      <c r="R131" s="61"/>
      <c r="S131" s="61"/>
      <c r="T131" s="61"/>
      <c r="U131" s="61"/>
    </row>
    <row r="132" spans="2:21" ht="12.75">
      <c r="B132" s="59" t="s">
        <v>49</v>
      </c>
      <c r="C132" s="61">
        <f>(SUM(Sarjat!C142:C144)/SUM(Sarjat!C130:C132)-1)*100</f>
        <v>9.090909090909104</v>
      </c>
      <c r="D132" s="61">
        <f>(SUM(Sarjat!D142:D144)/SUM(Sarjat!D130:D132)-1)*100</f>
        <v>9.535822401614524</v>
      </c>
      <c r="E132" s="61">
        <f>(SUM(Sarjat!E142:E144)/SUM(Sarjat!E130:E132)-1)*100</f>
        <v>10.073585384420202</v>
      </c>
      <c r="F132" s="61">
        <f>(SUM(Sarjat!F142:F144)/SUM(Sarjat!F130:F132)-1)*100</f>
        <v>8.720040795512496</v>
      </c>
      <c r="G132" s="61">
        <f>(SUM(Sarjat!G142:G144)/SUM(Sarjat!G130:G132)-1)*100</f>
        <v>10.091503267973856</v>
      </c>
      <c r="H132" s="61">
        <f>(SUM(Sarjat!H142:H144)/SUM(Sarjat!H130:H132)-1)*100</f>
        <v>10.230245944531656</v>
      </c>
      <c r="I132" s="61">
        <f>(SUM(Sarjat!I142:I144)/SUM(Sarjat!I130:I132)-1)*100</f>
        <v>10.185778347213304</v>
      </c>
      <c r="J132" s="61">
        <f>(SUM(Sarjat!J142:J144)/SUM(Sarjat!J130:J132)-1)*100</f>
        <v>13.913249585209787</v>
      </c>
      <c r="K132" s="61">
        <f>(SUM(Sarjat!K142:K144)/SUM(Sarjat!K130:K132)-1)*100</f>
        <v>13.62346263008516</v>
      </c>
      <c r="M132" s="61"/>
      <c r="N132" s="61"/>
      <c r="O132" s="61"/>
      <c r="P132" s="61"/>
      <c r="Q132" s="61"/>
      <c r="R132" s="61"/>
      <c r="S132" s="61"/>
      <c r="T132" s="61"/>
      <c r="U132" s="61"/>
    </row>
    <row r="133" spans="2:21" ht="12.75">
      <c r="B133" s="59" t="s">
        <v>50</v>
      </c>
      <c r="C133" s="61">
        <f>(SUM(Sarjat!C143:C145)/SUM(Sarjat!C131:C133)-1)*100</f>
        <v>9.126799814212717</v>
      </c>
      <c r="D133" s="61">
        <f>(SUM(Sarjat!D143:D145)/SUM(Sarjat!D131:D133)-1)*100</f>
        <v>10.739436619718301</v>
      </c>
      <c r="E133" s="61">
        <f>(SUM(Sarjat!E143:E145)/SUM(Sarjat!E131:E133)-1)*100</f>
        <v>10.41928194828019</v>
      </c>
      <c r="F133" s="61">
        <f>(SUM(Sarjat!F143:F145)/SUM(Sarjat!F131:F133)-1)*100</f>
        <v>8.946322067594426</v>
      </c>
      <c r="G133" s="61">
        <f>(SUM(Sarjat!G143:G145)/SUM(Sarjat!G131:G133)-1)*100</f>
        <v>11.376623376623396</v>
      </c>
      <c r="H133" s="61">
        <f>(SUM(Sarjat!H143:H145)/SUM(Sarjat!H131:H133)-1)*100</f>
        <v>10.595854922279791</v>
      </c>
      <c r="I133" s="61">
        <f>(SUM(Sarjat!I143:I145)/SUM(Sarjat!I131:I133)-1)*100</f>
        <v>9.605911330049267</v>
      </c>
      <c r="J133" s="61">
        <f>(SUM(Sarjat!J143:J145)/SUM(Sarjat!J131:J133)-1)*100</f>
        <v>13.584288052373171</v>
      </c>
      <c r="K133" s="61">
        <f>(SUM(Sarjat!K143:K145)/SUM(Sarjat!K131:K133)-1)*100</f>
        <v>13.877837584835007</v>
      </c>
      <c r="M133" s="61"/>
      <c r="N133" s="61"/>
      <c r="O133" s="61"/>
      <c r="P133" s="61"/>
      <c r="Q133" s="61"/>
      <c r="R133" s="61"/>
      <c r="S133" s="61"/>
      <c r="T133" s="61"/>
      <c r="U133" s="61"/>
    </row>
    <row r="134" spans="2:21" ht="12.75">
      <c r="B134" s="59" t="s">
        <v>51</v>
      </c>
      <c r="C134" s="61">
        <f>(SUM(Sarjat!C144:C146)/SUM(Sarjat!C132:C134)-1)*100</f>
        <v>8.944954128440363</v>
      </c>
      <c r="D134" s="61">
        <f>(SUM(Sarjat!D144:D146)/SUM(Sarjat!D132:D134)-1)*100</f>
        <v>10.653091631487444</v>
      </c>
      <c r="E134" s="61">
        <f>(SUM(Sarjat!E144:E146)/SUM(Sarjat!E132:E134)-1)*100</f>
        <v>10.710735586481125</v>
      </c>
      <c r="F134" s="61">
        <f>(SUM(Sarjat!F144:F146)/SUM(Sarjat!F132:F134)-1)*100</f>
        <v>8.724666337123077</v>
      </c>
      <c r="G134" s="61">
        <f>(SUM(Sarjat!G144:G146)/SUM(Sarjat!G132:G134)-1)*100</f>
        <v>10.35805626598465</v>
      </c>
      <c r="H134" s="61">
        <f>(SUM(Sarjat!H144:H146)/SUM(Sarjat!H132:H134)-1)*100</f>
        <v>10.925878430366742</v>
      </c>
      <c r="I134" s="61">
        <f>(SUM(Sarjat!I144:I146)/SUM(Sarjat!I132:I134)-1)*100</f>
        <v>9.529930224017624</v>
      </c>
      <c r="J134" s="61">
        <f>(SUM(Sarjat!J144:J146)/SUM(Sarjat!J132:J134)-1)*100</f>
        <v>13.770794824399267</v>
      </c>
      <c r="K134" s="61">
        <f>(SUM(Sarjat!K144:K146)/SUM(Sarjat!K132:K134)-1)*100</f>
        <v>14.146793239175736</v>
      </c>
      <c r="M134" s="61"/>
      <c r="N134" s="61"/>
      <c r="O134" s="61"/>
      <c r="P134" s="61"/>
      <c r="Q134" s="61"/>
      <c r="R134" s="61"/>
      <c r="S134" s="61"/>
      <c r="T134" s="61"/>
      <c r="U134" s="61"/>
    </row>
    <row r="135" spans="2:21" ht="12.75">
      <c r="B135" s="59" t="s">
        <v>52</v>
      </c>
      <c r="C135" s="61">
        <f>(SUM(Sarjat!C145:C147)/SUM(Sarjat!C133:C135)-1)*100</f>
        <v>10.184787279759334</v>
      </c>
      <c r="D135" s="61">
        <f>(SUM(Sarjat!D145:D147)/SUM(Sarjat!D133:D135)-1)*100</f>
        <v>10.846040334481067</v>
      </c>
      <c r="E135" s="61">
        <f>(SUM(Sarjat!E145:E147)/SUM(Sarjat!E133:E135)-1)*100</f>
        <v>11.020910209102098</v>
      </c>
      <c r="F135" s="61">
        <f>(SUM(Sarjat!F145:F147)/SUM(Sarjat!F133:F135)-1)*100</f>
        <v>9.61713764813128</v>
      </c>
      <c r="G135" s="61">
        <f>(SUM(Sarjat!G145:G147)/SUM(Sarjat!G133:G135)-1)*100</f>
        <v>9.884305835010077</v>
      </c>
      <c r="H135" s="61">
        <f>(SUM(Sarjat!H145:H147)/SUM(Sarjat!H133:H135)-1)*100</f>
        <v>11.382113821138207</v>
      </c>
      <c r="I135" s="61">
        <f>(SUM(Sarjat!I145:I147)/SUM(Sarjat!I133:I135)-1)*100</f>
        <v>11.725742928750439</v>
      </c>
      <c r="J135" s="61">
        <f>(SUM(Sarjat!J145:J147)/SUM(Sarjat!J133:J135)-1)*100</f>
        <v>14.573785517873494</v>
      </c>
      <c r="K135" s="61">
        <f>(SUM(Sarjat!K145:K147)/SUM(Sarjat!K133:K135)-1)*100</f>
        <v>14.432989690721643</v>
      </c>
      <c r="M135" s="61"/>
      <c r="N135" s="61"/>
      <c r="O135" s="61"/>
      <c r="P135" s="61"/>
      <c r="Q135" s="61"/>
      <c r="R135" s="61"/>
      <c r="S135" s="61"/>
      <c r="T135" s="61"/>
      <c r="U135" s="61"/>
    </row>
    <row r="136" spans="2:21" ht="12.75">
      <c r="B136" s="59" t="s">
        <v>53</v>
      </c>
      <c r="C136" s="61">
        <f>(SUM(Sarjat!C146:C148)/SUM(Sarjat!C134:C136)-1)*100</f>
        <v>10.02350929685829</v>
      </c>
      <c r="D136" s="61">
        <f>(SUM(Sarjat!D146:D148)/SUM(Sarjat!D134:D136)-1)*100</f>
        <v>10.480136485498438</v>
      </c>
      <c r="E136" s="61">
        <f>(SUM(Sarjat!E146:E148)/SUM(Sarjat!E134:E136)-1)*100</f>
        <v>11.619975639464087</v>
      </c>
      <c r="F136" s="61">
        <f>(SUM(Sarjat!F146:F148)/SUM(Sarjat!F134:F136)-1)*100</f>
        <v>9.423849933005801</v>
      </c>
      <c r="G136" s="61">
        <f>(SUM(Sarjat!G146:G148)/SUM(Sarjat!G134:G136)-1)*100</f>
        <v>9.675000000000011</v>
      </c>
      <c r="H136" s="61">
        <f>(SUM(Sarjat!H146:H148)/SUM(Sarjat!H134:H136)-1)*100</f>
        <v>12.25416036308622</v>
      </c>
      <c r="I136" s="61">
        <f>(SUM(Sarjat!I146:I148)/SUM(Sarjat!I134:I136)-1)*100</f>
        <v>11.725417439703168</v>
      </c>
      <c r="J136" s="61">
        <f>(SUM(Sarjat!J146:J148)/SUM(Sarjat!J134:J136)-1)*100</f>
        <v>14.616432137993641</v>
      </c>
      <c r="K136" s="61">
        <f>(SUM(Sarjat!K146:K148)/SUM(Sarjat!K134:K136)-1)*100</f>
        <v>14.758558150079338</v>
      </c>
      <c r="M136" s="61"/>
      <c r="N136" s="61"/>
      <c r="O136" s="61"/>
      <c r="P136" s="61"/>
      <c r="Q136" s="61"/>
      <c r="R136" s="61"/>
      <c r="S136" s="61"/>
      <c r="T136" s="61"/>
      <c r="U136" s="61"/>
    </row>
    <row r="137" spans="2:21" ht="12.75">
      <c r="B137" s="59" t="s">
        <v>54</v>
      </c>
      <c r="C137" s="61">
        <f>(SUM(Sarjat!C147:C149)/SUM(Sarjat!C135:C137)-1)*100</f>
        <v>11.537641288121137</v>
      </c>
      <c r="D137" s="61">
        <f>(SUM(Sarjat!D147:D149)/SUM(Sarjat!D135:D137)-1)*100</f>
        <v>11.9557373105605</v>
      </c>
      <c r="E137" s="61">
        <f>(SUM(Sarjat!E147:E149)/SUM(Sarjat!E135:E137)-1)*100</f>
        <v>12.834740651387232</v>
      </c>
      <c r="F137" s="61">
        <f>(SUM(Sarjat!F147:F149)/SUM(Sarjat!F135:F137)-1)*100</f>
        <v>11.561330103501422</v>
      </c>
      <c r="G137" s="61">
        <f>(SUM(Sarjat!G147:G149)/SUM(Sarjat!G135:G137)-1)*100</f>
        <v>12.55313828457114</v>
      </c>
      <c r="H137" s="61">
        <f>(SUM(Sarjat!H147:H149)/SUM(Sarjat!H135:H137)-1)*100</f>
        <v>13.691073219658989</v>
      </c>
      <c r="I137" s="61">
        <f>(SUM(Sarjat!I147:I149)/SUM(Sarjat!I135:I137)-1)*100</f>
        <v>11.605601381162511</v>
      </c>
      <c r="J137" s="61">
        <f>(SUM(Sarjat!J147:J149)/SUM(Sarjat!J135:J137)-1)*100</f>
        <v>14.186463469296285</v>
      </c>
      <c r="K137" s="61">
        <f>(SUM(Sarjat!K147:K149)/SUM(Sarjat!K135:K137)-1)*100</f>
        <v>15.141318977119766</v>
      </c>
      <c r="M137" s="61"/>
      <c r="N137" s="61"/>
      <c r="O137" s="61"/>
      <c r="P137" s="61"/>
      <c r="Q137" s="61"/>
      <c r="R137" s="61"/>
      <c r="S137" s="61"/>
      <c r="T137" s="61"/>
      <c r="U137" s="61"/>
    </row>
    <row r="138" spans="1:21" ht="12.75">
      <c r="A138" s="62">
        <v>2007</v>
      </c>
      <c r="B138" s="64" t="s">
        <v>43</v>
      </c>
      <c r="C138" s="61">
        <f>(SUM(Sarjat!C148:C150)/SUM(Sarjat!C136:C138)-1)*100</f>
        <v>13.81721726549312</v>
      </c>
      <c r="D138" s="61">
        <f>(SUM(Sarjat!D148:D150)/SUM(Sarjat!D136:D138)-1)*100</f>
        <v>14.367269267364424</v>
      </c>
      <c r="E138" s="61">
        <f>(SUM(Sarjat!E148:E150)/SUM(Sarjat!E136:E138)-1)*100</f>
        <v>14.754491017964067</v>
      </c>
      <c r="F138" s="61">
        <f>(SUM(Sarjat!F148:F150)/SUM(Sarjat!F136:F138)-1)*100</f>
        <v>14.215925744992663</v>
      </c>
      <c r="G138" s="61">
        <f>(SUM(Sarjat!G148:G150)/SUM(Sarjat!G136:G138)-1)*100</f>
        <v>15.754106520657029</v>
      </c>
      <c r="H138" s="61">
        <f>(SUM(Sarjat!H148:H150)/SUM(Sarjat!H136:H138)-1)*100</f>
        <v>15.42685971043436</v>
      </c>
      <c r="I138" s="61">
        <f>(SUM(Sarjat!I148:I150)/SUM(Sarjat!I136:I138)-1)*100</f>
        <v>12.64712670205399</v>
      </c>
      <c r="J138" s="61">
        <f>(SUM(Sarjat!J148:J150)/SUM(Sarjat!J136:J138)-1)*100</f>
        <v>15.960984260696076</v>
      </c>
      <c r="K138" s="61">
        <f>(SUM(Sarjat!K148:K150)/SUM(Sarjat!K136:K138)-1)*100</f>
        <v>15.604883462819096</v>
      </c>
      <c r="M138" s="61"/>
      <c r="N138" s="61"/>
      <c r="O138" s="61"/>
      <c r="P138" s="61"/>
      <c r="Q138" s="61"/>
      <c r="R138" s="61"/>
      <c r="S138" s="61"/>
      <c r="T138" s="61"/>
      <c r="U138" s="61"/>
    </row>
    <row r="139" spans="2:21" ht="12.75">
      <c r="B139" s="59" t="s">
        <v>44</v>
      </c>
      <c r="C139" s="61">
        <f>(SUM(Sarjat!C149:C151)/SUM(Sarjat!C137:C139)-1)*100</f>
        <v>17.088435374149658</v>
      </c>
      <c r="D139" s="61">
        <f>(SUM(Sarjat!D149:D151)/SUM(Sarjat!D137:D139)-1)*100</f>
        <v>18.078020932445284</v>
      </c>
      <c r="E139" s="61">
        <f>(SUM(Sarjat!E149:E151)/SUM(Sarjat!E137:E139)-1)*100</f>
        <v>16.79790026246719</v>
      </c>
      <c r="F139" s="61">
        <f>(SUM(Sarjat!F149:F151)/SUM(Sarjat!F137:F139)-1)*100</f>
        <v>17.553335133675407</v>
      </c>
      <c r="G139" s="61">
        <f>(SUM(Sarjat!G149:G151)/SUM(Sarjat!G137:G139)-1)*100</f>
        <v>19.999999999999996</v>
      </c>
      <c r="H139" s="61">
        <f>(SUM(Sarjat!H149:H151)/SUM(Sarjat!H137:H139)-1)*100</f>
        <v>17.05195128013919</v>
      </c>
      <c r="I139" s="61">
        <f>(SUM(Sarjat!I149:I151)/SUM(Sarjat!I137:I139)-1)*100</f>
        <v>15.45758928571428</v>
      </c>
      <c r="J139" s="61">
        <f>(SUM(Sarjat!J149:J151)/SUM(Sarjat!J137:J139)-1)*100</f>
        <v>16.29336846728149</v>
      </c>
      <c r="K139" s="61">
        <f>(SUM(Sarjat!K149:K151)/SUM(Sarjat!K137:K139)-1)*100</f>
        <v>16.058875219683657</v>
      </c>
      <c r="M139" s="61"/>
      <c r="N139" s="61"/>
      <c r="O139" s="61"/>
      <c r="P139" s="61"/>
      <c r="Q139" s="61"/>
      <c r="R139" s="61"/>
      <c r="S139" s="61"/>
      <c r="T139" s="61"/>
      <c r="U139" s="61"/>
    </row>
    <row r="140" spans="2:21" ht="12.75">
      <c r="B140" s="59" t="s">
        <v>45</v>
      </c>
      <c r="C140" s="61">
        <f>(SUM(Sarjat!C150:C152)/SUM(Sarjat!C138:C140)-1)*100</f>
        <v>19.1508581752484</v>
      </c>
      <c r="D140" s="61">
        <f>(SUM(Sarjat!D150:D152)/SUM(Sarjat!D138:D140)-1)*100</f>
        <v>18.85714285714286</v>
      </c>
      <c r="E140" s="61">
        <f>(SUM(Sarjat!E150:E152)/SUM(Sarjat!E138:E140)-1)*100</f>
        <v>18.446139180171595</v>
      </c>
      <c r="F140" s="61">
        <f>(SUM(Sarjat!F150:F152)/SUM(Sarjat!F138:F140)-1)*100</f>
        <v>18.662383177570096</v>
      </c>
      <c r="G140" s="61">
        <f>(SUM(Sarjat!G150:G152)/SUM(Sarjat!G138:G140)-1)*100</f>
        <v>19.73260708096065</v>
      </c>
      <c r="H140" s="61">
        <f>(SUM(Sarjat!H150:H152)/SUM(Sarjat!H138:H140)-1)*100</f>
        <v>18.1053673015088</v>
      </c>
      <c r="I140" s="61">
        <f>(SUM(Sarjat!I150:I152)/SUM(Sarjat!I138:I140)-1)*100</f>
        <v>20.81371889710826</v>
      </c>
      <c r="J140" s="61">
        <f>(SUM(Sarjat!J150:J152)/SUM(Sarjat!J138:J140)-1)*100</f>
        <v>16.616117850953206</v>
      </c>
      <c r="K140" s="61">
        <f>(SUM(Sarjat!K150:K152)/SUM(Sarjat!K138:K140)-1)*100</f>
        <v>16.463679860809055</v>
      </c>
      <c r="M140" s="61"/>
      <c r="N140" s="61"/>
      <c r="O140" s="61"/>
      <c r="P140" s="61"/>
      <c r="Q140" s="61"/>
      <c r="R140" s="61"/>
      <c r="S140" s="61"/>
      <c r="T140" s="61"/>
      <c r="U140" s="61"/>
    </row>
    <row r="141" spans="2:21" ht="12.75">
      <c r="B141" s="59" t="s">
        <v>46</v>
      </c>
      <c r="C141" s="61">
        <f>(SUM(Sarjat!C151:C153)/SUM(Sarjat!C139:C141)-1)*100</f>
        <v>21.01385204833481</v>
      </c>
      <c r="D141" s="61">
        <f>(SUM(Sarjat!D151:D153)/SUM(Sarjat!D139:D141)-1)*100</f>
        <v>20.863309352517987</v>
      </c>
      <c r="E141" s="61">
        <f>(SUM(Sarjat!E151:E153)/SUM(Sarjat!E139:E141)-1)*100</f>
        <v>19.405469678953622</v>
      </c>
      <c r="F141" s="61">
        <f>(SUM(Sarjat!F151:F153)/SUM(Sarjat!F139:F141)-1)*100</f>
        <v>20.080091533180777</v>
      </c>
      <c r="G141" s="61">
        <f>(SUM(Sarjat!G151:G153)/SUM(Sarjat!G139:G141)-1)*100</f>
        <v>20.43251304996272</v>
      </c>
      <c r="H141" s="61">
        <f>(SUM(Sarjat!H151:H153)/SUM(Sarjat!H139:H141)-1)*100</f>
        <v>18.60407962644386</v>
      </c>
      <c r="I141" s="61">
        <f>(SUM(Sarjat!I151:I153)/SUM(Sarjat!I139:I141)-1)*100</f>
        <v>24.23544886550475</v>
      </c>
      <c r="J141" s="61">
        <f>(SUM(Sarjat!J151:J153)/SUM(Sarjat!J139:J141)-1)*100</f>
        <v>17.336792044963232</v>
      </c>
      <c r="K141" s="61">
        <f>(SUM(Sarjat!K151:K153)/SUM(Sarjat!K139:K141)-1)*100</f>
        <v>16.842558690501818</v>
      </c>
      <c r="M141" s="61"/>
      <c r="N141" s="61"/>
      <c r="O141" s="61"/>
      <c r="P141" s="61"/>
      <c r="Q141" s="61"/>
      <c r="R141" s="61"/>
      <c r="S141" s="61"/>
      <c r="T141" s="61"/>
      <c r="U141" s="61"/>
    </row>
    <row r="142" spans="2:21" ht="12.75">
      <c r="B142" s="59" t="s">
        <v>47</v>
      </c>
      <c r="C142" s="61">
        <f>(SUM(Sarjat!C152:C154)/SUM(Sarjat!C140:C142)-1)*100</f>
        <v>22.037978069002406</v>
      </c>
      <c r="D142" s="61">
        <f>(SUM(Sarjat!D152:D154)/SUM(Sarjat!D140:D142)-1)*100</f>
        <v>20.813510941960047</v>
      </c>
      <c r="E142" s="61">
        <f>(SUM(Sarjat!E152:E154)/SUM(Sarjat!E140:E142)-1)*100</f>
        <v>19.494328922495296</v>
      </c>
      <c r="F142" s="61">
        <f>(SUM(Sarjat!F152:F154)/SUM(Sarjat!F140:F142)-1)*100</f>
        <v>21.02631578947367</v>
      </c>
      <c r="G142" s="61">
        <f>(SUM(Sarjat!G152:G154)/SUM(Sarjat!G140:G142)-1)*100</f>
        <v>20.093573011573508</v>
      </c>
      <c r="H142" s="61">
        <f>(SUM(Sarjat!H152:H154)/SUM(Sarjat!H140:H142)-1)*100</f>
        <v>18.553688823959114</v>
      </c>
      <c r="I142" s="61">
        <f>(SUM(Sarjat!I152:I154)/SUM(Sarjat!I140:I142)-1)*100</f>
        <v>25.346534653465348</v>
      </c>
      <c r="J142" s="61">
        <f>(SUM(Sarjat!J152:J154)/SUM(Sarjat!J140:J142)-1)*100</f>
        <v>18.339396533276275</v>
      </c>
      <c r="K142" s="61">
        <f>(SUM(Sarjat!K152:K154)/SUM(Sarjat!K140:K142)-1)*100</f>
        <v>17.075250479641866</v>
      </c>
      <c r="M142" s="61"/>
      <c r="N142" s="61"/>
      <c r="O142" s="61"/>
      <c r="P142" s="61"/>
      <c r="Q142" s="61"/>
      <c r="R142" s="61"/>
      <c r="S142" s="61"/>
      <c r="T142" s="61"/>
      <c r="U142" s="61"/>
    </row>
    <row r="143" spans="2:21" ht="12.75">
      <c r="B143" s="59" t="s">
        <v>48</v>
      </c>
      <c r="C143" s="61">
        <f>(SUM(Sarjat!C153:C155)/SUM(Sarjat!C141:C143)-1)*100</f>
        <v>19.961566178236858</v>
      </c>
      <c r="D143" s="61">
        <f>(SUM(Sarjat!D153:D155)/SUM(Sarjat!D141:D143)-1)*100</f>
        <v>19.11454673225581</v>
      </c>
      <c r="E143" s="61">
        <f>(SUM(Sarjat!E153:E155)/SUM(Sarjat!E141:E143)-1)*100</f>
        <v>18.691588785046754</v>
      </c>
      <c r="F143" s="61">
        <f>(SUM(Sarjat!F153:F155)/SUM(Sarjat!F141:F143)-1)*100</f>
        <v>19.218636253336573</v>
      </c>
      <c r="G143" s="61">
        <f>(SUM(Sarjat!G153:G155)/SUM(Sarjat!G141:G143)-1)*100</f>
        <v>18.037135278514583</v>
      </c>
      <c r="H143" s="61">
        <f>(SUM(Sarjat!H153:H155)/SUM(Sarjat!H141:H143)-1)*100</f>
        <v>18.162136155881647</v>
      </c>
      <c r="I143" s="61">
        <f>(SUM(Sarjat!I153:I155)/SUM(Sarjat!I141:I143)-1)*100</f>
        <v>22.083043377406607</v>
      </c>
      <c r="J143" s="61">
        <f>(SUM(Sarjat!J153:J155)/SUM(Sarjat!J141:J143)-1)*100</f>
        <v>19.152109075415403</v>
      </c>
      <c r="K143" s="61">
        <f>(SUM(Sarjat!K153:K155)/SUM(Sarjat!K141:K143)-1)*100</f>
        <v>17.074198988195622</v>
      </c>
      <c r="M143" s="61"/>
      <c r="N143" s="61"/>
      <c r="O143" s="61"/>
      <c r="P143" s="61"/>
      <c r="Q143" s="61"/>
      <c r="R143" s="61"/>
      <c r="S143" s="61"/>
      <c r="T143" s="61"/>
      <c r="U143" s="61"/>
    </row>
    <row r="144" spans="2:21" ht="12.75">
      <c r="B144" s="59" t="s">
        <v>49</v>
      </c>
      <c r="C144" s="61">
        <f>(SUM(Sarjat!C154:C156)/SUM(Sarjat!C142:C144)-1)*100</f>
        <v>17.786738351254485</v>
      </c>
      <c r="D144" s="61">
        <f>(SUM(Sarjat!D154:D156)/SUM(Sarjat!D142:D144)-1)*100</f>
        <v>17.04283740211885</v>
      </c>
      <c r="E144" s="61">
        <f>(SUM(Sarjat!E154:E156)/SUM(Sarjat!E142:E144)-1)*100</f>
        <v>17.611802674043343</v>
      </c>
      <c r="F144" s="61">
        <f>(SUM(Sarjat!F154:F156)/SUM(Sarjat!F142:F144)-1)*100</f>
        <v>18.08161350844277</v>
      </c>
      <c r="G144" s="61">
        <f>(SUM(Sarjat!G154:G156)/SUM(Sarjat!G142:G144)-1)*100</f>
        <v>17.596770363334112</v>
      </c>
      <c r="H144" s="61">
        <f>(SUM(Sarjat!H154:H156)/SUM(Sarjat!H142:H144)-1)*100</f>
        <v>17.68336102539756</v>
      </c>
      <c r="I144" s="61">
        <f>(SUM(Sarjat!I154:I156)/SUM(Sarjat!I142:I144)-1)*100</f>
        <v>16.95736434108528</v>
      </c>
      <c r="J144" s="61">
        <f>(SUM(Sarjat!J154:J156)/SUM(Sarjat!J142:J144)-1)*100</f>
        <v>16.833125260091553</v>
      </c>
      <c r="K144" s="61">
        <f>(SUM(Sarjat!K154:K156)/SUM(Sarjat!K142:K144)-1)*100</f>
        <v>16.777685262281427</v>
      </c>
      <c r="M144" s="61"/>
      <c r="N144" s="61"/>
      <c r="O144" s="61"/>
      <c r="P144" s="61"/>
      <c r="Q144" s="61"/>
      <c r="R144" s="61"/>
      <c r="S144" s="61"/>
      <c r="T144" s="61"/>
      <c r="U144" s="61"/>
    </row>
    <row r="145" spans="2:21" ht="12.75">
      <c r="B145" s="59" t="s">
        <v>50</v>
      </c>
      <c r="C145" s="61">
        <f>(SUM(Sarjat!C155:C157)/SUM(Sarjat!C143:C145)-1)*100</f>
        <v>15.833155990636305</v>
      </c>
      <c r="D145" s="61">
        <f>(SUM(Sarjat!D155:D157)/SUM(Sarjat!D143:D145)-1)*100</f>
        <v>15.920962979786534</v>
      </c>
      <c r="E145" s="61">
        <f>(SUM(Sarjat!E155:E157)/SUM(Sarjat!E143:E145)-1)*100</f>
        <v>16.848567530695767</v>
      </c>
      <c r="F145" s="61">
        <f>(SUM(Sarjat!F155:F157)/SUM(Sarjat!F143:F145)-1)*100</f>
        <v>16.26368613138687</v>
      </c>
      <c r="G145" s="61">
        <f>(SUM(Sarjat!G155:G157)/SUM(Sarjat!G143:G145)-1)*100</f>
        <v>16.044776119402982</v>
      </c>
      <c r="H145" s="61">
        <f>(SUM(Sarjat!H155:H157)/SUM(Sarjat!H143:H145)-1)*100</f>
        <v>17.334270320918254</v>
      </c>
      <c r="I145" s="61">
        <f>(SUM(Sarjat!I155:I157)/SUM(Sarjat!I143:I145)-1)*100</f>
        <v>14.762316335350057</v>
      </c>
      <c r="J145" s="61">
        <f>(SUM(Sarjat!J155:J157)/SUM(Sarjat!J143:J145)-1)*100</f>
        <v>16.776451214491537</v>
      </c>
      <c r="K145" s="61">
        <f>(SUM(Sarjat!K155:K157)/SUM(Sarjat!K143:K145)-1)*100</f>
        <v>16.39950678175093</v>
      </c>
      <c r="M145" s="61"/>
      <c r="N145" s="61"/>
      <c r="O145" s="61"/>
      <c r="P145" s="61"/>
      <c r="Q145" s="61"/>
      <c r="R145" s="61"/>
      <c r="S145" s="61"/>
      <c r="T145" s="61"/>
      <c r="U145" s="61"/>
    </row>
    <row r="146" spans="2:21" ht="12.75">
      <c r="B146" s="59" t="s">
        <v>51</v>
      </c>
      <c r="C146" s="61">
        <f>(SUM(Sarjat!C156:C158)/SUM(Sarjat!C144:C146)-1)*100</f>
        <v>15.242105263157878</v>
      </c>
      <c r="D146" s="61">
        <f>(SUM(Sarjat!D156:D158)/SUM(Sarjat!D144:D146)-1)*100</f>
        <v>16.090664272890475</v>
      </c>
      <c r="E146" s="61">
        <f>(SUM(Sarjat!E156:E158)/SUM(Sarjat!E144:E146)-1)*100</f>
        <v>16.700336700336727</v>
      </c>
      <c r="F146" s="61">
        <f>(SUM(Sarjat!F156:F158)/SUM(Sarjat!F144:F146)-1)*100</f>
        <v>16.07183450784271</v>
      </c>
      <c r="G146" s="61">
        <f>(SUM(Sarjat!G156:G158)/SUM(Sarjat!G144:G146)-1)*100</f>
        <v>16.871378910776347</v>
      </c>
      <c r="H146" s="61">
        <f>(SUM(Sarjat!H156:H158)/SUM(Sarjat!H144:H146)-1)*100</f>
        <v>17.179190751445095</v>
      </c>
      <c r="I146" s="61">
        <f>(SUM(Sarjat!I156:I158)/SUM(Sarjat!I144:I146)-1)*100</f>
        <v>13.227158424140839</v>
      </c>
      <c r="J146" s="61">
        <f>(SUM(Sarjat!J156:J158)/SUM(Sarjat!J144:J146)-1)*100</f>
        <v>16.165718927701068</v>
      </c>
      <c r="K146" s="61">
        <f>(SUM(Sarjat!K156:K158)/SUM(Sarjat!K144:K146)-1)*100</f>
        <v>15.983772819472609</v>
      </c>
      <c r="M146" s="61"/>
      <c r="N146" s="61"/>
      <c r="O146" s="61"/>
      <c r="P146" s="61"/>
      <c r="Q146" s="61"/>
      <c r="R146" s="61"/>
      <c r="S146" s="61"/>
      <c r="T146" s="61"/>
      <c r="U146" s="61"/>
    </row>
    <row r="147" spans="2:21" ht="12.75">
      <c r="B147" s="59" t="s">
        <v>52</v>
      </c>
      <c r="C147" s="61">
        <f>(SUM(Sarjat!C157:C159)/SUM(Sarjat!C145:C147)-1)*100</f>
        <v>16.536661466458646</v>
      </c>
      <c r="D147" s="61">
        <f>(SUM(Sarjat!D157:D159)/SUM(Sarjat!D145:D147)-1)*100</f>
        <v>17.04015975149766</v>
      </c>
      <c r="E147" s="61">
        <f>(SUM(Sarjat!E157:E159)/SUM(Sarjat!E145:E147)-1)*100</f>
        <v>16.928872147130527</v>
      </c>
      <c r="F147" s="61">
        <f>(SUM(Sarjat!F157:F159)/SUM(Sarjat!F145:F147)-1)*100</f>
        <v>17.338877338877356</v>
      </c>
      <c r="G147" s="61">
        <f>(SUM(Sarjat!G157:G159)/SUM(Sarjat!G145:G147)-1)*100</f>
        <v>17.44106202792397</v>
      </c>
      <c r="H147" s="61">
        <f>(SUM(Sarjat!H157:H159)/SUM(Sarjat!H145:H147)-1)*100</f>
        <v>17.084854014598537</v>
      </c>
      <c r="I147" s="61">
        <f>(SUM(Sarjat!I157:I159)/SUM(Sarjat!I145:I147)-1)*100</f>
        <v>14.45281204935105</v>
      </c>
      <c r="J147" s="61">
        <f>(SUM(Sarjat!J157:J159)/SUM(Sarjat!J145:J147)-1)*100</f>
        <v>15.559999999999995</v>
      </c>
      <c r="K147" s="61">
        <f>(SUM(Sarjat!K157:K159)/SUM(Sarjat!K145:K147)-1)*100</f>
        <v>15.53553553553555</v>
      </c>
      <c r="M147" s="61"/>
      <c r="N147" s="61"/>
      <c r="O147" s="61"/>
      <c r="P147" s="61"/>
      <c r="Q147" s="61"/>
      <c r="R147" s="61"/>
      <c r="S147" s="61"/>
      <c r="T147" s="61"/>
      <c r="U147" s="61"/>
    </row>
    <row r="148" spans="2:21" ht="12.75">
      <c r="B148" s="59" t="s">
        <v>53</v>
      </c>
      <c r="C148" s="61">
        <f>(SUM(Sarjat!C158:C160)/SUM(Sarjat!C146:C148)-1)*100</f>
        <v>18.58974358974359</v>
      </c>
      <c r="D148" s="61">
        <f>(SUM(Sarjat!D158:D160)/SUM(Sarjat!D146:D148)-1)*100</f>
        <v>18.68519744098829</v>
      </c>
      <c r="E148" s="61">
        <f>(SUM(Sarjat!E158:E160)/SUM(Sarjat!E146:E148)-1)*100</f>
        <v>16.91401134875601</v>
      </c>
      <c r="F148" s="61">
        <f>(SUM(Sarjat!F158:F160)/SUM(Sarjat!F146:F148)-1)*100</f>
        <v>19.265306122448965</v>
      </c>
      <c r="G148" s="61">
        <f>(SUM(Sarjat!G158:G160)/SUM(Sarjat!G146:G148)-1)*100</f>
        <v>19.261454296785963</v>
      </c>
      <c r="H148" s="61">
        <f>(SUM(Sarjat!H158:H160)/SUM(Sarjat!H146:H148)-1)*100</f>
        <v>16.801437556154553</v>
      </c>
      <c r="I148" s="61">
        <f>(SUM(Sarjat!I158:I160)/SUM(Sarjat!I146:I148)-1)*100</f>
        <v>16.771836599136503</v>
      </c>
      <c r="J148" s="61">
        <f>(SUM(Sarjat!J158:J160)/SUM(Sarjat!J146:J148)-1)*100</f>
        <v>15.702970297029694</v>
      </c>
      <c r="K148" s="61">
        <f>(SUM(Sarjat!K158:K160)/SUM(Sarjat!K146:K148)-1)*100</f>
        <v>15.033583563808772</v>
      </c>
      <c r="M148" s="61"/>
      <c r="N148" s="61"/>
      <c r="O148" s="61"/>
      <c r="P148" s="61"/>
      <c r="Q148" s="61"/>
      <c r="R148" s="61"/>
      <c r="S148" s="61"/>
      <c r="T148" s="61"/>
      <c r="U148" s="61"/>
    </row>
    <row r="149" spans="2:11" ht="12.75">
      <c r="B149" s="59" t="s">
        <v>54</v>
      </c>
      <c r="C149" s="61">
        <f>(SUM(Sarjat!C159:C161)/SUM(Sarjat!C147:C149)-1)*100</f>
        <v>18.10707456978968</v>
      </c>
      <c r="D149" s="61">
        <f>(SUM(Sarjat!D159:D161)/SUM(Sarjat!D147:D149)-1)*100</f>
        <v>16.759776536312863</v>
      </c>
      <c r="E149" s="61">
        <f>(SUM(Sarjat!E159:E161)/SUM(Sarjat!E147:E149)-1)*100</f>
        <v>16.07868291639938</v>
      </c>
      <c r="F149" s="61">
        <f>(SUM(Sarjat!F159:F161)/SUM(Sarjat!F147:F149)-1)*100</f>
        <v>18.16028424792735</v>
      </c>
      <c r="G149" s="61">
        <f>(SUM(Sarjat!G159:G161)/SUM(Sarjat!G147:G149)-1)*100</f>
        <v>17.285047767162844</v>
      </c>
      <c r="H149" s="61">
        <f>(SUM(Sarjat!H159:H161)/SUM(Sarjat!H147:H149)-1)*100</f>
        <v>16.056462284958094</v>
      </c>
      <c r="I149" s="61">
        <f>(SUM(Sarjat!I159:I161)/SUM(Sarjat!I147:I149)-1)*100</f>
        <v>17.909934685458918</v>
      </c>
      <c r="J149" s="61">
        <f>(SUM(Sarjat!J159:J161)/SUM(Sarjat!J147:J149)-1)*100</f>
        <v>15.976447497546609</v>
      </c>
      <c r="K149" s="61">
        <f>(SUM(Sarjat!K159:K161)/SUM(Sarjat!K147:K149)-1)*100</f>
        <v>14.37755698421974</v>
      </c>
    </row>
    <row r="150" spans="1:11" ht="12.75">
      <c r="A150" s="62">
        <v>2008</v>
      </c>
      <c r="B150" s="64" t="s">
        <v>43</v>
      </c>
      <c r="C150" s="61">
        <f>(SUM(Sarjat!C160:C162)/SUM(Sarjat!C148:C150)-1)*100</f>
        <v>13.58050847457628</v>
      </c>
      <c r="D150" s="61">
        <f>(SUM(Sarjat!D160:D162)/SUM(Sarjat!D148:D150)-1)*100</f>
        <v>13.976705490848573</v>
      </c>
      <c r="E150" s="61">
        <f>(SUM(Sarjat!E160:E162)/SUM(Sarjat!E148:E150)-1)*100</f>
        <v>14.777708202880424</v>
      </c>
      <c r="F150" s="61">
        <f>(SUM(Sarjat!F160:F162)/SUM(Sarjat!F148:F150)-1)*100</f>
        <v>13.793840889649257</v>
      </c>
      <c r="G150" s="61">
        <f>(SUM(Sarjat!G160:G162)/SUM(Sarjat!G148:G150)-1)*100</f>
        <v>13.760481616856591</v>
      </c>
      <c r="H150" s="61">
        <f>(SUM(Sarjat!H160:H162)/SUM(Sarjat!H148:H150)-1)*100</f>
        <v>15.116782006920392</v>
      </c>
      <c r="I150" s="61">
        <f>(SUM(Sarjat!I160:I162)/SUM(Sarjat!I148:I150)-1)*100</f>
        <v>13.050604384347464</v>
      </c>
      <c r="J150" s="61">
        <f>(SUM(Sarjat!J160:J162)/SUM(Sarjat!J148:J150)-1)*100</f>
        <v>12.865608870196898</v>
      </c>
      <c r="K150" s="61">
        <f>(SUM(Sarjat!K160:K162)/SUM(Sarjat!K148:K150)-1)*100</f>
        <v>13.594470046082963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1"/>
  <sheetViews>
    <sheetView showGridLines="0" workbookViewId="0" topLeftCell="A1">
      <selection activeCell="B3" sqref="B3"/>
    </sheetView>
  </sheetViews>
  <sheetFormatPr defaultColWidth="9.00390625" defaultRowHeight="12.75"/>
  <cols>
    <col min="1" max="1" width="70.625" style="42" customWidth="1"/>
    <col min="2" max="8" width="9.00390625" style="42" customWidth="1"/>
    <col min="9" max="16384" width="9.00390625" style="15" customWidth="1"/>
  </cols>
  <sheetData>
    <row r="1" spans="1:2" ht="12.75">
      <c r="A1" s="51"/>
      <c r="B1" s="51"/>
    </row>
    <row r="2" spans="1:2" ht="12.75">
      <c r="A2" s="51"/>
      <c r="B2" s="51"/>
    </row>
    <row r="3" spans="1:2" ht="12.75">
      <c r="A3" s="51"/>
      <c r="B3" s="51"/>
    </row>
    <row r="4" spans="1:2" ht="12.75">
      <c r="A4" s="51"/>
      <c r="B4" s="51"/>
    </row>
    <row r="5" spans="1:2" ht="12.75">
      <c r="A5" s="51"/>
      <c r="B5" s="51"/>
    </row>
    <row r="6" spans="1:2" ht="12.75">
      <c r="A6" s="51"/>
      <c r="B6" s="51"/>
    </row>
    <row r="7" spans="1:2" ht="12.75">
      <c r="A7" s="51"/>
      <c r="B7" s="51"/>
    </row>
    <row r="8" spans="1:2" ht="12.75">
      <c r="A8" s="51"/>
      <c r="B8" s="51"/>
    </row>
    <row r="9" spans="1:2" ht="12.75">
      <c r="A9" s="51"/>
      <c r="B9" s="51"/>
    </row>
    <row r="10" spans="1:2" ht="12.75">
      <c r="A10" s="51"/>
      <c r="B10" s="51"/>
    </row>
    <row r="11" spans="1:2" ht="12.75">
      <c r="A11" s="51"/>
      <c r="B11" s="51"/>
    </row>
    <row r="12" spans="1:2" ht="12.75">
      <c r="A12" s="51"/>
      <c r="B12" s="51"/>
    </row>
    <row r="13" spans="1:2" ht="12.75">
      <c r="A13" s="51"/>
      <c r="B13" s="51"/>
    </row>
    <row r="14" spans="1:2" ht="12.75">
      <c r="A14" s="51"/>
      <c r="B14" s="51"/>
    </row>
    <row r="15" spans="1:2" ht="12.75">
      <c r="A15" s="51"/>
      <c r="B15" s="51"/>
    </row>
    <row r="16" spans="1:2" ht="12.75">
      <c r="A16" s="51"/>
      <c r="B16" s="51"/>
    </row>
    <row r="17" spans="1:2" ht="12.75">
      <c r="A17" s="51"/>
      <c r="B17" s="51"/>
    </row>
    <row r="18" spans="1:2" ht="12.75">
      <c r="A18" s="51"/>
      <c r="B18" s="51"/>
    </row>
    <row r="19" spans="1:2" ht="12.75">
      <c r="A19" s="51"/>
      <c r="B19" s="51"/>
    </row>
    <row r="20" spans="1:2" ht="12.75">
      <c r="A20" s="51"/>
      <c r="B20" s="51"/>
    </row>
    <row r="21" spans="1:2" ht="12.75">
      <c r="A21" s="51"/>
      <c r="B21" s="51"/>
    </row>
    <row r="22" spans="1:2" ht="12.75">
      <c r="A22" s="51"/>
      <c r="B22" s="51"/>
    </row>
    <row r="23" spans="1:2" ht="12.75">
      <c r="A23" s="51"/>
      <c r="B23" s="51"/>
    </row>
    <row r="24" spans="1:2" ht="12.75">
      <c r="A24" s="51"/>
      <c r="B24" s="51"/>
    </row>
    <row r="25" spans="1:2" ht="12.75">
      <c r="A25" s="51"/>
      <c r="B25" s="51"/>
    </row>
    <row r="26" spans="1:2" ht="12.75">
      <c r="A26" s="51"/>
      <c r="B26" s="51"/>
    </row>
    <row r="27" spans="1:2" ht="12.75">
      <c r="A27" s="51"/>
      <c r="B27" s="51"/>
    </row>
    <row r="28" spans="1:2" ht="12.75">
      <c r="A28" s="51"/>
      <c r="B28" s="51"/>
    </row>
    <row r="29" spans="1:2" ht="12.75">
      <c r="A29" s="51"/>
      <c r="B29" s="51"/>
    </row>
    <row r="30" spans="1:2" ht="12.75">
      <c r="A30" s="51"/>
      <c r="B30" s="51"/>
    </row>
    <row r="31" spans="1:2" ht="12.75">
      <c r="A31" s="51"/>
      <c r="B31" s="51"/>
    </row>
    <row r="32" spans="1:2" ht="12.75">
      <c r="A32" s="51"/>
      <c r="B32" s="51"/>
    </row>
    <row r="33" spans="1:2" ht="12.75">
      <c r="A33" s="51"/>
      <c r="B33" s="51"/>
    </row>
    <row r="34" spans="1:2" ht="12.75">
      <c r="A34" s="51"/>
      <c r="B34" s="51"/>
    </row>
    <row r="35" spans="1:2" ht="12.75">
      <c r="A35" s="51"/>
      <c r="B35" s="51"/>
    </row>
    <row r="36" spans="1:2" ht="12.75">
      <c r="A36" s="51"/>
      <c r="B36" s="51"/>
    </row>
    <row r="37" spans="1:2" ht="12.75">
      <c r="A37" s="51"/>
      <c r="B37" s="51"/>
    </row>
    <row r="38" spans="1:2" ht="12.75">
      <c r="A38" s="51"/>
      <c r="B38" s="51"/>
    </row>
    <row r="39" spans="1:2" ht="12.75">
      <c r="A39" s="51"/>
      <c r="B39" s="51"/>
    </row>
    <row r="40" spans="1:2" ht="12.75">
      <c r="A40" s="51"/>
      <c r="B40" s="51"/>
    </row>
    <row r="41" spans="1:2" ht="12.75">
      <c r="A41" s="51"/>
      <c r="B41" s="51"/>
    </row>
    <row r="42" spans="1:2" ht="12.75">
      <c r="A42" s="51"/>
      <c r="B42" s="51"/>
    </row>
    <row r="43" spans="1:2" ht="12.75">
      <c r="A43" s="51"/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6" ht="12.75">
      <c r="A58" s="51"/>
      <c r="B58" s="51"/>
      <c r="C58" s="16"/>
      <c r="D58" s="16"/>
      <c r="E58" s="16"/>
      <c r="F58" s="16"/>
    </row>
    <row r="59" spans="1:8" s="8" customFormat="1" ht="12.75">
      <c r="A59" s="7"/>
      <c r="B59" s="7"/>
      <c r="C59" s="16"/>
      <c r="D59" s="16"/>
      <c r="E59" s="16"/>
      <c r="F59" s="16"/>
      <c r="G59" s="16"/>
      <c r="H59" s="16"/>
    </row>
    <row r="60" spans="1:2" ht="12.75">
      <c r="A60" s="7" t="s">
        <v>70</v>
      </c>
      <c r="B60" s="51"/>
    </row>
    <row r="61" spans="1:2" ht="12.75">
      <c r="A61" s="51"/>
      <c r="B61" s="51"/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ronkko</cp:lastModifiedBy>
  <cp:lastPrinted>2008-04-10T13:07:05Z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