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skoglund\Desktop\"/>
    </mc:Choice>
  </mc:AlternateContent>
  <xr:revisionPtr revIDLastSave="0" documentId="8_{9DDFD7CB-D4CA-4963-A94F-EF6F232E68DE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Polttoaineluokitus 2021" sheetId="1" r:id="rId1"/>
    <sheet name="Bränsleklassificering 2021" sheetId="5" r:id="rId2"/>
    <sheet name="Fuel classification 2021" sheetId="6" r:id="rId3"/>
    <sheet name="Polttoaineluokitus 2021_II-tapa" sheetId="4" r:id="rId4"/>
  </sheets>
  <definedNames>
    <definedName name="_xlnm._FilterDatabase" localSheetId="1" hidden="1">'Bränsleklassificering 2021'!$A$1:$G$136</definedName>
    <definedName name="_xlnm._FilterDatabase" localSheetId="2" hidden="1">'Fuel classification 2021'!$A$1:$G$136</definedName>
    <definedName name="_xlnm._FilterDatabase" localSheetId="0" hidden="1">'Polttoaineluokitus 2021'!$A$1:$G$136</definedName>
    <definedName name="_xlnm.Print_Titles" localSheetId="1">'Bränsleklassificering 2021'!$2:$3</definedName>
    <definedName name="_xlnm.Print_Titles" localSheetId="2">'Fuel classification 2021'!$2:$3</definedName>
    <definedName name="_xlnm.Print_Titles" localSheetId="0">'Polttoaineluokitus 2021'!$2:$3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11" i="4" l="1"/>
  <c r="L111" i="4"/>
  <c r="K111" i="4"/>
  <c r="F111" i="4"/>
  <c r="M110" i="4"/>
  <c r="L110" i="4"/>
  <c r="K110" i="4"/>
  <c r="F110" i="4"/>
  <c r="M109" i="4"/>
  <c r="L109" i="4"/>
  <c r="K109" i="4"/>
  <c r="F109" i="4"/>
  <c r="M108" i="4"/>
  <c r="L108" i="4"/>
  <c r="K108" i="4"/>
  <c r="F108" i="4"/>
  <c r="M107" i="4"/>
  <c r="L107" i="4"/>
  <c r="K107" i="4"/>
  <c r="F107" i="4"/>
  <c r="M106" i="4"/>
  <c r="L106" i="4"/>
  <c r="K106" i="4"/>
  <c r="F106" i="4"/>
  <c r="M105" i="4"/>
  <c r="L105" i="4"/>
  <c r="K105" i="4"/>
  <c r="F105" i="4"/>
  <c r="M104" i="4"/>
  <c r="L104" i="4"/>
  <c r="K104" i="4"/>
  <c r="F104" i="4"/>
  <c r="M103" i="4"/>
  <c r="L103" i="4"/>
  <c r="K103" i="4"/>
  <c r="F103" i="4"/>
  <c r="M102" i="4"/>
  <c r="L102" i="4"/>
  <c r="K102" i="4"/>
  <c r="F102" i="4"/>
  <c r="M101" i="4"/>
  <c r="L101" i="4"/>
  <c r="K101" i="4"/>
  <c r="F101" i="4"/>
  <c r="M100" i="4"/>
  <c r="L100" i="4"/>
  <c r="K100" i="4"/>
  <c r="F100" i="4"/>
  <c r="M99" i="4"/>
  <c r="L99" i="4"/>
  <c r="K99" i="4"/>
  <c r="F99" i="4"/>
  <c r="M98" i="4"/>
  <c r="L98" i="4"/>
  <c r="K98" i="4"/>
  <c r="F98" i="4"/>
  <c r="M97" i="4"/>
  <c r="L97" i="4"/>
  <c r="K97" i="4"/>
  <c r="F97" i="4"/>
  <c r="M96" i="4"/>
  <c r="L96" i="4"/>
  <c r="K96" i="4"/>
  <c r="F96" i="4"/>
  <c r="M95" i="4"/>
  <c r="L95" i="4"/>
  <c r="K95" i="4"/>
  <c r="F95" i="4"/>
  <c r="M94" i="4"/>
  <c r="L94" i="4"/>
  <c r="K94" i="4"/>
  <c r="F94" i="4"/>
  <c r="M93" i="4"/>
  <c r="L93" i="4"/>
  <c r="K93" i="4"/>
  <c r="F93" i="4"/>
  <c r="M92" i="4"/>
  <c r="L92" i="4"/>
  <c r="K92" i="4"/>
  <c r="F92" i="4"/>
  <c r="M91" i="4"/>
  <c r="L91" i="4"/>
  <c r="K91" i="4"/>
  <c r="F91" i="4"/>
  <c r="M90" i="4"/>
  <c r="L90" i="4"/>
  <c r="K90" i="4"/>
  <c r="F90" i="4"/>
  <c r="M89" i="4"/>
  <c r="L89" i="4"/>
  <c r="K89" i="4"/>
  <c r="F89" i="4"/>
  <c r="M88" i="4"/>
  <c r="L88" i="4"/>
  <c r="K88" i="4"/>
  <c r="F88" i="4"/>
  <c r="M87" i="4"/>
  <c r="L87" i="4"/>
  <c r="K87" i="4"/>
  <c r="F87" i="4"/>
  <c r="M86" i="4"/>
  <c r="L86" i="4"/>
  <c r="K86" i="4"/>
  <c r="F86" i="4"/>
  <c r="M85" i="4"/>
  <c r="L85" i="4"/>
  <c r="K85" i="4"/>
  <c r="F85" i="4"/>
  <c r="M84" i="4"/>
  <c r="L84" i="4"/>
  <c r="K84" i="4"/>
  <c r="F84" i="4"/>
  <c r="M83" i="4"/>
  <c r="L83" i="4"/>
  <c r="K83" i="4"/>
  <c r="F83" i="4"/>
  <c r="M82" i="4"/>
  <c r="L82" i="4"/>
  <c r="K82" i="4"/>
  <c r="F82" i="4"/>
  <c r="M81" i="4"/>
  <c r="L81" i="4"/>
  <c r="K81" i="4"/>
  <c r="F81" i="4"/>
  <c r="M80" i="4"/>
  <c r="L80" i="4"/>
  <c r="K80" i="4"/>
  <c r="F80" i="4"/>
  <c r="M79" i="4"/>
  <c r="L79" i="4"/>
  <c r="K79" i="4"/>
  <c r="F79" i="4"/>
  <c r="M78" i="4"/>
  <c r="L78" i="4"/>
  <c r="K78" i="4"/>
  <c r="F78" i="4"/>
  <c r="M77" i="4"/>
  <c r="L77" i="4"/>
  <c r="K77" i="4"/>
  <c r="F77" i="4"/>
  <c r="M76" i="4"/>
  <c r="L76" i="4"/>
  <c r="K76" i="4"/>
  <c r="F76" i="4"/>
  <c r="M75" i="4"/>
  <c r="L75" i="4"/>
  <c r="K75" i="4"/>
  <c r="F75" i="4"/>
  <c r="M74" i="4"/>
  <c r="L74" i="4"/>
  <c r="K74" i="4"/>
  <c r="F74" i="4"/>
  <c r="M73" i="4"/>
  <c r="L73" i="4"/>
  <c r="K73" i="4"/>
  <c r="F73" i="4"/>
  <c r="M72" i="4"/>
  <c r="L72" i="4"/>
  <c r="K72" i="4"/>
  <c r="F72" i="4"/>
  <c r="M71" i="4"/>
  <c r="L71" i="4"/>
  <c r="K71" i="4"/>
  <c r="F71" i="4"/>
  <c r="M70" i="4"/>
  <c r="L70" i="4"/>
  <c r="K70" i="4"/>
  <c r="F70" i="4"/>
  <c r="M69" i="4"/>
  <c r="L69" i="4"/>
  <c r="K69" i="4"/>
  <c r="F69" i="4"/>
  <c r="M68" i="4"/>
  <c r="L68" i="4"/>
  <c r="K68" i="4"/>
  <c r="F68" i="4"/>
  <c r="M67" i="4"/>
  <c r="L67" i="4"/>
  <c r="K67" i="4"/>
  <c r="F67" i="4"/>
  <c r="M66" i="4"/>
  <c r="L66" i="4"/>
  <c r="K66" i="4"/>
  <c r="F66" i="4"/>
  <c r="M65" i="4"/>
  <c r="L65" i="4"/>
  <c r="K65" i="4"/>
  <c r="F65" i="4"/>
  <c r="M64" i="4"/>
  <c r="L64" i="4"/>
  <c r="K64" i="4"/>
  <c r="F64" i="4"/>
  <c r="M63" i="4"/>
  <c r="L63" i="4"/>
  <c r="K63" i="4"/>
  <c r="F63" i="4"/>
  <c r="M62" i="4"/>
  <c r="L62" i="4"/>
  <c r="K62" i="4"/>
  <c r="F62" i="4"/>
  <c r="M61" i="4"/>
  <c r="L61" i="4"/>
  <c r="K61" i="4"/>
  <c r="F61" i="4"/>
  <c r="M60" i="4"/>
  <c r="L60" i="4"/>
  <c r="K60" i="4"/>
  <c r="F60" i="4"/>
  <c r="M59" i="4"/>
  <c r="L59" i="4"/>
  <c r="K59" i="4"/>
  <c r="F59" i="4"/>
  <c r="M58" i="4"/>
  <c r="L58" i="4"/>
  <c r="K58" i="4"/>
  <c r="F58" i="4"/>
  <c r="M57" i="4"/>
  <c r="L57" i="4"/>
  <c r="K57" i="4"/>
  <c r="F57" i="4"/>
  <c r="M56" i="4"/>
  <c r="L56" i="4"/>
  <c r="K56" i="4"/>
  <c r="F56" i="4"/>
  <c r="M55" i="4"/>
  <c r="L55" i="4"/>
  <c r="K55" i="4"/>
  <c r="F55" i="4"/>
  <c r="M54" i="4"/>
  <c r="L54" i="4"/>
  <c r="K54" i="4"/>
  <c r="F54" i="4"/>
  <c r="M53" i="4"/>
  <c r="L53" i="4"/>
  <c r="K53" i="4"/>
  <c r="F53" i="4"/>
  <c r="M52" i="4"/>
  <c r="L52" i="4"/>
  <c r="K52" i="4"/>
  <c r="F52" i="4"/>
  <c r="M51" i="4"/>
  <c r="L51" i="4"/>
  <c r="K51" i="4"/>
  <c r="F51" i="4"/>
  <c r="M50" i="4"/>
  <c r="L50" i="4"/>
  <c r="K50" i="4"/>
  <c r="F50" i="4"/>
  <c r="M49" i="4"/>
  <c r="L49" i="4"/>
  <c r="K49" i="4"/>
  <c r="F49" i="4"/>
  <c r="M48" i="4"/>
  <c r="L48" i="4"/>
  <c r="K48" i="4"/>
  <c r="F48" i="4"/>
  <c r="M47" i="4"/>
  <c r="L47" i="4"/>
  <c r="K47" i="4"/>
  <c r="F47" i="4"/>
  <c r="M46" i="4"/>
  <c r="L46" i="4"/>
  <c r="K46" i="4"/>
  <c r="F46" i="4"/>
  <c r="M45" i="4"/>
  <c r="L45" i="4"/>
  <c r="K45" i="4"/>
  <c r="F45" i="4"/>
  <c r="M44" i="4"/>
  <c r="L44" i="4"/>
  <c r="K44" i="4"/>
  <c r="F44" i="4"/>
  <c r="M43" i="4"/>
  <c r="L43" i="4"/>
  <c r="K43" i="4"/>
  <c r="F43" i="4"/>
  <c r="M42" i="4"/>
  <c r="L42" i="4"/>
  <c r="K42" i="4"/>
  <c r="F42" i="4"/>
  <c r="M41" i="4"/>
  <c r="L41" i="4"/>
  <c r="K41" i="4"/>
  <c r="F41" i="4"/>
  <c r="M40" i="4"/>
  <c r="L40" i="4"/>
  <c r="K40" i="4"/>
  <c r="F40" i="4"/>
  <c r="M39" i="4"/>
  <c r="L39" i="4"/>
  <c r="K39" i="4"/>
  <c r="F39" i="4"/>
  <c r="M38" i="4"/>
  <c r="L38" i="4"/>
  <c r="K38" i="4"/>
  <c r="F38" i="4"/>
  <c r="M37" i="4"/>
  <c r="L37" i="4"/>
  <c r="K37" i="4"/>
  <c r="F37" i="4"/>
  <c r="M36" i="4"/>
  <c r="L36" i="4"/>
  <c r="K36" i="4"/>
  <c r="F36" i="4"/>
  <c r="M35" i="4"/>
  <c r="L35" i="4"/>
  <c r="K35" i="4"/>
  <c r="F35" i="4"/>
  <c r="M34" i="4"/>
  <c r="L34" i="4"/>
  <c r="K34" i="4"/>
  <c r="F34" i="4"/>
  <c r="M33" i="4"/>
  <c r="L33" i="4"/>
  <c r="K33" i="4"/>
  <c r="F33" i="4"/>
  <c r="M32" i="4"/>
  <c r="L32" i="4"/>
  <c r="K32" i="4"/>
  <c r="F32" i="4"/>
  <c r="M31" i="4"/>
  <c r="L31" i="4"/>
  <c r="K31" i="4"/>
  <c r="F31" i="4"/>
  <c r="M30" i="4"/>
  <c r="L30" i="4"/>
  <c r="K30" i="4"/>
  <c r="F30" i="4"/>
  <c r="M29" i="4"/>
  <c r="L29" i="4"/>
  <c r="K29" i="4"/>
  <c r="F29" i="4"/>
  <c r="M28" i="4"/>
  <c r="L28" i="4"/>
  <c r="K28" i="4"/>
  <c r="F28" i="4"/>
  <c r="M27" i="4"/>
  <c r="L27" i="4"/>
  <c r="K27" i="4"/>
  <c r="F27" i="4"/>
  <c r="M26" i="4"/>
  <c r="L26" i="4"/>
  <c r="K26" i="4"/>
  <c r="F26" i="4"/>
  <c r="M25" i="4"/>
  <c r="L25" i="4"/>
  <c r="K25" i="4"/>
  <c r="F25" i="4"/>
  <c r="M24" i="4"/>
  <c r="L24" i="4"/>
  <c r="K24" i="4"/>
  <c r="F24" i="4"/>
  <c r="M23" i="4"/>
  <c r="L23" i="4"/>
  <c r="K23" i="4"/>
  <c r="F23" i="4"/>
  <c r="M22" i="4"/>
  <c r="L22" i="4"/>
  <c r="K22" i="4"/>
  <c r="F22" i="4"/>
  <c r="M21" i="4"/>
  <c r="L21" i="4"/>
  <c r="K21" i="4"/>
  <c r="F21" i="4"/>
  <c r="M20" i="4"/>
  <c r="L20" i="4"/>
  <c r="K20" i="4"/>
  <c r="F20" i="4"/>
  <c r="M19" i="4"/>
  <c r="L19" i="4"/>
  <c r="K19" i="4"/>
  <c r="F19" i="4"/>
  <c r="M18" i="4"/>
  <c r="L18" i="4"/>
  <c r="K18" i="4"/>
  <c r="F18" i="4"/>
  <c r="M17" i="4"/>
  <c r="L17" i="4"/>
  <c r="K17" i="4"/>
  <c r="F17" i="4"/>
  <c r="M16" i="4"/>
  <c r="L16" i="4"/>
  <c r="K16" i="4"/>
  <c r="F16" i="4"/>
  <c r="M15" i="4"/>
  <c r="L15" i="4"/>
  <c r="K15" i="4"/>
  <c r="F15" i="4"/>
  <c r="M14" i="4"/>
  <c r="L14" i="4"/>
  <c r="K14" i="4"/>
  <c r="F14" i="4"/>
  <c r="M13" i="4"/>
  <c r="L13" i="4"/>
  <c r="K13" i="4"/>
  <c r="F13" i="4"/>
  <c r="M12" i="4"/>
  <c r="L12" i="4"/>
  <c r="K12" i="4"/>
  <c r="F12" i="4"/>
  <c r="M11" i="4"/>
  <c r="L11" i="4"/>
  <c r="K11" i="4"/>
  <c r="F11" i="4"/>
  <c r="M10" i="4"/>
  <c r="L10" i="4"/>
  <c r="K10" i="4"/>
  <c r="F10" i="4"/>
  <c r="M9" i="4"/>
  <c r="L9" i="4"/>
  <c r="K9" i="4"/>
  <c r="F9" i="4"/>
  <c r="M8" i="4"/>
  <c r="L8" i="4"/>
  <c r="K8" i="4"/>
  <c r="F8" i="4"/>
  <c r="M7" i="4"/>
  <c r="L7" i="4"/>
  <c r="K7" i="4"/>
  <c r="F7" i="4"/>
  <c r="M6" i="4"/>
  <c r="L6" i="4"/>
  <c r="K6" i="4"/>
  <c r="F6" i="4"/>
  <c r="M5" i="4"/>
  <c r="L5" i="4"/>
  <c r="K5" i="4"/>
  <c r="F5" i="4"/>
  <c r="M4" i="4"/>
  <c r="L4" i="4"/>
  <c r="K4" i="4"/>
  <c r="F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Windows-käyttäjä</author>
    <author>Leena Timonen</author>
  </authors>
  <commentList>
    <comment ref="C24" authorId="0" shapeId="0" xr:uid="{D43543AC-D633-4AF8-B86B-3D9863896539}">
      <text>
        <r>
          <rPr>
            <sz val="9"/>
            <color indexed="81"/>
            <rFont val="Tahoma"/>
            <family val="2"/>
          </rPr>
          <t xml:space="preserve">Pääasiassa laivakäyttöön tarkoitettu polttoaine (Marine Diesel Oil)
rikkipitoisuus = s,
s </t>
        </r>
        <r>
          <rPr>
            <u/>
            <sz val="9"/>
            <color indexed="81"/>
            <rFont val="Tahoma"/>
            <family val="2"/>
          </rPr>
          <t>&lt;</t>
        </r>
        <r>
          <rPr>
            <sz val="9"/>
            <color indexed="81"/>
            <rFont val="Tahoma"/>
            <family val="2"/>
          </rPr>
          <t xml:space="preserve"> 0,1 %</t>
        </r>
      </text>
    </comment>
    <comment ref="C43" authorId="0" shapeId="0" xr:uid="{F26D806E-DA9E-44F1-92B3-1C620A76324D}">
      <text>
        <r>
          <rPr>
            <sz val="9"/>
            <color indexed="81"/>
            <rFont val="Tahoma"/>
            <family val="2"/>
          </rPr>
          <t>Häkäkaasu (CO-kaasu) ilmoitetaan erikseen luokassa 126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5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Ei sovelleta muussa raportoinnissa tai tilastoinnissa.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6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Sovelletaan Energiaviraston sähkön tuotantotukijärjestelmään liittyvässä raportoinnissa v.2019 alkaen
</t>
        </r>
      </text>
    </comment>
    <comment ref="C67" authorId="0" shapeId="0" xr:uid="{00000000-0006-0000-0000-000008000000}">
      <text>
        <r>
          <rPr>
            <sz val="9"/>
            <color indexed="81"/>
            <rFont val="Tahoma"/>
            <family val="2"/>
          </rPr>
          <t>Sovelletaan Energiaviraston sähkön tuotantotukijärjestelmään liittyvässä raportoinnissa v.2019 alkaen.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6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Jos puupolttoaineseoksen sekoitussuhteet tunnetaan, on eri polttoaineiden prosentuaaliset osuudet energiana määritettävä ennen sekoittamista ja niiden osuuksia vastaavat määrät pyydetään ilmoittamaan kyseisissä polttoaineluokissa.
</t>
        </r>
      </text>
    </comment>
    <comment ref="C79" authorId="1" shapeId="0" xr:uid="{DC006EE6-7A2D-4531-990B-64D1EBB2AEDB}">
      <text>
        <r>
          <rPr>
            <b/>
            <sz val="9"/>
            <color indexed="81"/>
            <rFont val="Tahoma"/>
            <family val="2"/>
          </rPr>
          <t>Leena Timonen:</t>
        </r>
        <r>
          <rPr>
            <sz val="9"/>
            <color indexed="81"/>
            <rFont val="Tahoma"/>
            <family val="2"/>
          </rPr>
          <t xml:space="preserve">
Nimi muuttunut, sisältö sama kuin aikaisemmassakin luokituksessa</t>
        </r>
      </text>
    </comment>
    <comment ref="C87" authorId="1" shapeId="0" xr:uid="{00000000-0006-0000-0000-00000A000000}">
      <text>
        <r>
          <rPr>
            <sz val="9"/>
            <color indexed="81"/>
            <rFont val="Tahoma"/>
            <family val="2"/>
          </rPr>
          <t xml:space="preserve">Tähän luokkaan sisältyvät  myös puuvinassi, furfuraali ja ligniini
</t>
        </r>
      </text>
    </comment>
    <comment ref="C104" authorId="1" shapeId="0" xr:uid="{C7319759-2326-4EC4-8ABC-81B004BA4B13}">
      <text>
        <r>
          <rPr>
            <b/>
            <sz val="9"/>
            <color indexed="81"/>
            <rFont val="Tahoma"/>
            <family val="2"/>
          </rPr>
          <t>Leena Timonen:</t>
        </r>
        <r>
          <rPr>
            <sz val="9"/>
            <color indexed="81"/>
            <rFont val="Tahoma"/>
            <family val="2"/>
          </rPr>
          <t xml:space="preserve">
sisältää myös teollisuuden jätevedenpuhdistamot. Edelliseen luokitukseen sisältynyt Teollisuuden biokaasu -luokka (3213) on p</t>
        </r>
      </text>
    </comment>
    <comment ref="C105" authorId="1" shapeId="0" xr:uid="{0833ED2B-4904-4644-996C-7806D66D107D}">
      <text>
        <r>
          <rPr>
            <b/>
            <sz val="9"/>
            <color indexed="81"/>
            <rFont val="Tahoma"/>
            <family val="2"/>
          </rPr>
          <t>Leena Timonen:</t>
        </r>
        <r>
          <rPr>
            <sz val="9"/>
            <color indexed="81"/>
            <rFont val="Tahoma"/>
            <family val="2"/>
          </rPr>
          <t xml:space="preserve">
Aikaisempi nimi synteettinen biokaasu</t>
        </r>
      </text>
    </comment>
    <comment ref="C106" authorId="1" shapeId="0" xr:uid="{9F0398A8-EE54-49FF-B445-E60A8B7F5538}">
      <text>
        <r>
          <rPr>
            <b/>
            <sz val="9"/>
            <color indexed="81"/>
            <rFont val="Tahoma"/>
            <family val="2"/>
          </rPr>
          <t>Leena Timonen:</t>
        </r>
        <r>
          <rPr>
            <sz val="9"/>
            <color indexed="81"/>
            <rFont val="Tahoma"/>
            <family val="2"/>
          </rPr>
          <t xml:space="preserve">
Biometaanin erittely (otto maakaasuverkosta ja ei maakaasuverkosta) tarvitaan kansainvälistä raportointia varten.</t>
        </r>
      </text>
    </comment>
    <comment ref="C107" authorId="1" shapeId="0" xr:uid="{56F7DA92-7EF8-4D01-BB3A-7FA2180AD38B}">
      <text>
        <r>
          <rPr>
            <b/>
            <sz val="9"/>
            <color indexed="81"/>
            <rFont val="Tahoma"/>
            <family val="2"/>
          </rPr>
          <t>Leena Timonen:</t>
        </r>
        <r>
          <rPr>
            <sz val="9"/>
            <color indexed="81"/>
            <rFont val="Tahoma"/>
            <family val="2"/>
          </rPr>
          <t xml:space="preserve">
Biometaanin erittely (otto maakaasuverkosta ja ei maakaasuverkosta) tarvitaan kansainvälistä raportointia varten.</t>
        </r>
      </text>
    </comment>
    <comment ref="A149" authorId="1" shapeId="0" xr:uid="{061523FB-635B-4DCB-BABA-34CCE00D80F9}">
      <text>
        <r>
          <rPr>
            <b/>
            <sz val="9"/>
            <color indexed="81"/>
            <rFont val="Tahoma"/>
            <family val="2"/>
          </rPr>
          <t xml:space="preserve">Tilastokeskus
</t>
        </r>
        <r>
          <rPr>
            <sz val="9"/>
            <color indexed="81"/>
            <rFont val="Tahoma"/>
            <family val="2"/>
          </rPr>
          <t xml:space="preserve">Näiden luokkien kohdalla sisältö ja numerointi voi vielä muuttua.
</t>
        </r>
      </text>
    </comment>
    <comment ref="C153" authorId="1" shapeId="0" xr:uid="{3CE6DB43-53E7-453E-8585-6F5B1440388E}">
      <text>
        <r>
          <rPr>
            <sz val="9"/>
            <color indexed="81"/>
            <rFont val="Tahoma"/>
            <family val="2"/>
          </rPr>
          <t>Lämmön talteenotto savukaasuista ei sisälly tähän luokkaan, koska se on lisätty sähkön ja lämmön tuotanto -kyselyissä erilliseksi tuotantomuodoksi.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Leena Timonen</author>
    <author>Windows-käyttäjä</author>
  </authors>
  <commentList>
    <comment ref="B65" authorId="0" shapeId="0" xr:uid="{AA57E5EC-A219-4FFA-8CAB-43B6F9D97D2F}">
      <text>
        <r>
          <rPr>
            <b/>
            <sz val="9"/>
            <color indexed="81"/>
            <rFont val="Tahoma"/>
            <family val="2"/>
          </rPr>
          <t>Ei sovelleta muussa raportoinnissa tai tilastoinnissa.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6" authorId="0" shapeId="0" xr:uid="{CBDBAF43-72E0-4C07-BD3D-035C451EEC40}">
      <text>
        <r>
          <rPr>
            <sz val="9"/>
            <color indexed="81"/>
            <rFont val="Tahoma"/>
            <family val="2"/>
          </rPr>
          <t xml:space="preserve">Tillämpas vid rapportering i anknytning till Energimyndighetens system med produktionsstöd för el fr.o.m. år 2019.
</t>
        </r>
      </text>
    </comment>
    <comment ref="C67" authorId="0" shapeId="0" xr:uid="{78EBCD69-143D-4216-B4C9-38C38176FA47}">
      <text>
        <r>
          <rPr>
            <sz val="9"/>
            <color indexed="81"/>
            <rFont val="Tahoma"/>
            <family val="2"/>
          </rPr>
          <t xml:space="preserve">Tillämpas vid rapportering i anknytning till Energimyndighetens system med produktionsstöd för el fr.o.m. år 2019.
</t>
        </r>
      </text>
    </comment>
    <comment ref="C76" authorId="1" shapeId="0" xr:uid="{14F4B33B-A0D2-4CD1-85ED-BB92D165BB0D}">
      <text>
        <r>
          <rPr>
            <sz val="9"/>
            <color indexed="81"/>
            <rFont val="Tahoma"/>
            <family val="2"/>
          </rPr>
          <t xml:space="preserve">Om man känner till träblandningsförhållandet för bränsleblandningarna, ska de procentuella an-delarna energi före blandning fastställas för de olika bränslena och de mängder som motsvarar dessa andelar uppges i bränsleklasserna ifråga
</t>
        </r>
      </text>
    </comment>
    <comment ref="C104" authorId="0" shapeId="0" xr:uid="{039BF2CF-721A-4916-9886-2A47D19503B5}">
      <text>
        <r>
          <rPr>
            <b/>
            <sz val="9"/>
            <color indexed="81"/>
            <rFont val="Tahoma"/>
            <family val="2"/>
          </rPr>
          <t>Leena Timonen:</t>
        </r>
        <r>
          <rPr>
            <sz val="9"/>
            <color indexed="81"/>
            <rFont val="Tahoma"/>
            <family val="2"/>
          </rPr>
          <t xml:space="preserve">
sisältää myös teollisuuden jätevedenpuhdistamot. Edelliseen luokitukseen sisältynyt Teollisuuden biokaasu -luokka (3213) on poistettu.</t>
        </r>
      </text>
    </comment>
    <comment ref="C105" authorId="0" shapeId="0" xr:uid="{4EE0AD74-2406-4024-A665-D6980C2173AD}">
      <text>
        <r>
          <rPr>
            <b/>
            <sz val="9"/>
            <color indexed="81"/>
            <rFont val="Tahoma"/>
            <family val="2"/>
          </rPr>
          <t>Leena Timonen:</t>
        </r>
        <r>
          <rPr>
            <sz val="9"/>
            <color indexed="81"/>
            <rFont val="Tahoma"/>
            <family val="2"/>
          </rPr>
          <t xml:space="preserve">
Luokan aikaisempi nimi synteettinen biokaasu</t>
        </r>
      </text>
    </comment>
    <comment ref="C106" authorId="0" shapeId="0" xr:uid="{7F5B3593-7109-410F-A450-9789706F343C}">
      <text>
        <r>
          <rPr>
            <b/>
            <sz val="9"/>
            <color indexed="81"/>
            <rFont val="Tahoma"/>
            <family val="2"/>
          </rPr>
          <t>Leena Timonen:</t>
        </r>
        <r>
          <rPr>
            <sz val="9"/>
            <color indexed="81"/>
            <rFont val="Tahoma"/>
            <family val="2"/>
          </rPr>
          <t xml:space="preserve">
Biometaanin erittely (otto maakaasuverkosta ja ei maakaasuverkosta) tarvitaan kansainvälistä raportointia varten.</t>
        </r>
      </text>
    </comment>
    <comment ref="C107" authorId="0" shapeId="0" xr:uid="{1442F2C7-6A7D-40EE-A2EB-79C3671D2604}">
      <text>
        <r>
          <rPr>
            <b/>
            <sz val="9"/>
            <color indexed="81"/>
            <rFont val="Tahoma"/>
            <family val="2"/>
          </rPr>
          <t>Leena Timonen:</t>
        </r>
        <r>
          <rPr>
            <sz val="9"/>
            <color indexed="81"/>
            <rFont val="Tahoma"/>
            <family val="2"/>
          </rPr>
          <t xml:space="preserve">
Biometaanin erittely (otto maakaasuverkosta ja ei maakaasuverkosta) tarvitaan kansainvälistä raportointia varten.</t>
        </r>
      </text>
    </comment>
    <comment ref="A149" authorId="0" shapeId="0" xr:uid="{9A0FEDF8-AC10-4035-9BD5-3E5195C7FA33}">
      <text>
        <r>
          <rPr>
            <b/>
            <sz val="9"/>
            <color indexed="81"/>
            <rFont val="Tahoma"/>
            <family val="2"/>
          </rPr>
          <t xml:space="preserve">Tilastokeskus
</t>
        </r>
        <r>
          <rPr>
            <sz val="9"/>
            <color indexed="81"/>
            <rFont val="Tahoma"/>
            <family val="2"/>
          </rPr>
          <t xml:space="preserve">Näiden luokkien kohdalla sisältö ja numerointi voi vielä muuttua.
</t>
        </r>
      </text>
    </comment>
    <comment ref="C153" authorId="0" shapeId="0" xr:uid="{816A2881-9665-44DD-8FB8-B1AA6DA38618}">
      <text>
        <r>
          <rPr>
            <sz val="9"/>
            <color indexed="81"/>
            <rFont val="Tahoma"/>
            <family val="2"/>
          </rPr>
          <t>Värmeåtervinning från rökgaser har raderats från den här klassen eftersom den nu ingår i enkäterna om el- och värmeproduktionen som en separat produktionsform.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Windows-käyttäjä</author>
    <author>Leena Timonen</author>
  </authors>
  <commentList>
    <comment ref="C24" authorId="0" shapeId="0" xr:uid="{5B3F7034-640B-40B7-A554-ABEE84C0EDC1}">
      <text>
        <r>
          <rPr>
            <sz val="9"/>
            <color indexed="81"/>
            <rFont val="Tahoma"/>
            <family val="2"/>
          </rPr>
          <t xml:space="preserve">Pääasiassa laivakäyttöön tarkoitettu polttoaine (Marine Diesel Oil)
rikkipitoisuus = s,
s </t>
        </r>
        <r>
          <rPr>
            <u/>
            <sz val="9"/>
            <color indexed="81"/>
            <rFont val="Tahoma"/>
            <family val="2"/>
          </rPr>
          <t>&lt;</t>
        </r>
        <r>
          <rPr>
            <sz val="9"/>
            <color indexed="81"/>
            <rFont val="Tahoma"/>
            <family val="2"/>
          </rPr>
          <t xml:space="preserve"> 0,1 %</t>
        </r>
      </text>
    </comment>
    <comment ref="B65" authorId="1" shapeId="0" xr:uid="{DFE40FE7-FED7-4F1D-90F0-071D7540AE11}">
      <text>
        <r>
          <rPr>
            <b/>
            <sz val="9"/>
            <color indexed="81"/>
            <rFont val="Tahoma"/>
            <family val="2"/>
          </rPr>
          <t>Ei sovelleta muussa raportoinnissa tai tilastoinnissa.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6" authorId="0" shapeId="0" xr:uid="{6C9A4ED2-15E9-40E2-8E6B-672E48508DF5}">
      <text>
        <r>
          <rPr>
            <sz val="9"/>
            <color indexed="81"/>
            <rFont val="Tahoma"/>
            <family val="2"/>
          </rPr>
          <t xml:space="preserve">Sovelletaan Energiaviraston sähkön tuotantotukijärjestelmään liittyvässä raportoinnissa v.2019 alkaen
</t>
        </r>
      </text>
    </comment>
    <comment ref="C67" authorId="0" shapeId="0" xr:uid="{9093443F-3FE4-46DD-BCF0-9EE5F4A9D4D4}">
      <text>
        <r>
          <rPr>
            <sz val="9"/>
            <color indexed="81"/>
            <rFont val="Tahoma"/>
            <family val="2"/>
          </rPr>
          <t>Sovelletaan Energiaviraston sähkön tuotantotukijärjestelmään liittyvässä raportoinnissa v.2019 alkaen.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6" authorId="0" shapeId="0" xr:uid="{CC3BA728-E3C3-4A3B-B36A-684F68AFF5C8}">
      <text>
        <r>
          <rPr>
            <sz val="9"/>
            <color indexed="81"/>
            <rFont val="Tahoma"/>
            <family val="2"/>
          </rPr>
          <t xml:space="preserve">Jos puupolttoaineseoksen sekoitussuhteet tunnetaan, on eri polttoaineiden prosentuaaliset osuudet energiana määritettävä ennen sekoittamista ja niiden osuuksia vastaavat määrät pyydetään ilmoittamaan kyseisissä polttoaineluokissa.
</t>
        </r>
      </text>
    </comment>
    <comment ref="C104" authorId="1" shapeId="0" xr:uid="{DC4E7515-36E3-46D2-A209-902CBB0B6FB0}">
      <text>
        <r>
          <rPr>
            <b/>
            <sz val="9"/>
            <color indexed="81"/>
            <rFont val="Tahoma"/>
            <family val="2"/>
          </rPr>
          <t>Leena Timonen:</t>
        </r>
        <r>
          <rPr>
            <sz val="9"/>
            <color indexed="81"/>
            <rFont val="Tahoma"/>
            <family val="2"/>
          </rPr>
          <t xml:space="preserve">
sisältää myös teollisuuden jätevedenpuhdistamot. Edelliseen luokitukseen sisältynyt Teollisuuden biokaasu -luokka (3213) on poistettu.</t>
        </r>
      </text>
    </comment>
    <comment ref="C105" authorId="1" shapeId="0" xr:uid="{4F4BE29B-0F8C-4719-A68F-9EE21D115934}">
      <text>
        <r>
          <rPr>
            <b/>
            <sz val="9"/>
            <color indexed="81"/>
            <rFont val="Tahoma"/>
            <family val="2"/>
          </rPr>
          <t>Leena Timonen:</t>
        </r>
        <r>
          <rPr>
            <sz val="9"/>
            <color indexed="81"/>
            <rFont val="Tahoma"/>
            <family val="2"/>
          </rPr>
          <t xml:space="preserve">
Luokan aikaisempi nimi synteettinen biokaasu</t>
        </r>
      </text>
    </comment>
    <comment ref="C106" authorId="1" shapeId="0" xr:uid="{C0928832-CE8B-46A6-ADEA-54282C6C154C}">
      <text>
        <r>
          <rPr>
            <b/>
            <sz val="9"/>
            <color indexed="81"/>
            <rFont val="Tahoma"/>
            <family val="2"/>
          </rPr>
          <t>Leena Timonen:</t>
        </r>
        <r>
          <rPr>
            <sz val="9"/>
            <color indexed="81"/>
            <rFont val="Tahoma"/>
            <family val="2"/>
          </rPr>
          <t xml:space="preserve">
Biometaanin erittely (otto maakaasuverkosta ja ei maakaasuverkosta) tarvitaan kansainvälistä raportointia varten.</t>
        </r>
      </text>
    </comment>
    <comment ref="C107" authorId="1" shapeId="0" xr:uid="{DBECDE7A-F1E8-4E57-9BAC-60D1A449D724}">
      <text>
        <r>
          <rPr>
            <b/>
            <sz val="9"/>
            <color indexed="81"/>
            <rFont val="Tahoma"/>
            <family val="2"/>
          </rPr>
          <t>Leena Timonen:</t>
        </r>
        <r>
          <rPr>
            <sz val="9"/>
            <color indexed="81"/>
            <rFont val="Tahoma"/>
            <family val="2"/>
          </rPr>
          <t xml:space="preserve">
Biometaanin erittely (otto maakaasuverkosta ja ei maakaasuverkosta) tarvitaan kansainvälistä raportointia varten.</t>
        </r>
      </text>
    </comment>
    <comment ref="A149" authorId="1" shapeId="0" xr:uid="{68AAA578-C517-4A3A-A8FC-894EEA40FD39}">
      <text>
        <r>
          <rPr>
            <b/>
            <sz val="9"/>
            <color indexed="81"/>
            <rFont val="Tahoma"/>
            <family val="2"/>
          </rPr>
          <t xml:space="preserve">Tilastokeskus
</t>
        </r>
        <r>
          <rPr>
            <sz val="9"/>
            <color indexed="81"/>
            <rFont val="Tahoma"/>
            <family val="2"/>
          </rPr>
          <t xml:space="preserve">Näiden luokkien kohdalla sisältö ja numerointi voi vielä muuttua.
</t>
        </r>
      </text>
    </comment>
    <comment ref="C153" authorId="1" shapeId="0" xr:uid="{3515F2D7-01EE-45B8-9DBA-9E7AF72284D2}">
      <text>
        <r>
          <rPr>
            <sz val="9"/>
            <color indexed="81"/>
            <rFont val="Tahoma"/>
            <family val="2"/>
          </rPr>
          <t>Määritelmä on päivitetty.
Lämmön talteenotto savukaasuista on poistettu tästä luokasta, koska se on lisätty sähkön ja lämmön tuotanto -kyselyissä erilliseksi tuotantomuodoksi.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Kari Grönfors</author>
  </authors>
  <commentList>
    <comment ref="A106" authorId="0" shapeId="0" xr:uid="{2249F216-E3E8-4109-BFA1-F8A4DF1A2403}">
      <text>
        <r>
          <rPr>
            <b/>
            <sz val="9"/>
            <color indexed="81"/>
            <rFont val="Tahoma"/>
            <family val="2"/>
          </rPr>
          <t>Tilastokeskus:</t>
        </r>
        <r>
          <rPr>
            <sz val="9"/>
            <color indexed="81"/>
            <rFont val="Tahoma"/>
            <family val="2"/>
          </rPr>
          <t xml:space="preserve">
Näiden luokkien kohdalla sisältö ja numerointi voi vielä muuttua lopulliseen versioon.</t>
        </r>
      </text>
    </comment>
  </commentList>
</comments>
</file>

<file path=xl/sharedStrings.xml><?xml version="1.0" encoding="utf-8"?>
<sst xmlns="http://schemas.openxmlformats.org/spreadsheetml/2006/main" count="2312" uniqueCount="847">
  <si>
    <t>Huom!</t>
  </si>
  <si>
    <t xml:space="preserve"> [t/TJ]</t>
  </si>
  <si>
    <t>[GJ/yksikkö]</t>
  </si>
  <si>
    <t>t</t>
  </si>
  <si>
    <t>3111</t>
  </si>
  <si>
    <t>Halot, rangat ja pilkkeet</t>
  </si>
  <si>
    <t xml:space="preserve">  BIO</t>
  </si>
  <si>
    <t>3112</t>
  </si>
  <si>
    <t>Kokopuu- tai rankahake</t>
  </si>
  <si>
    <t>3113</t>
  </si>
  <si>
    <t>Metsätähdehake tai -murske</t>
  </si>
  <si>
    <t>Teollisuuden puutähde</t>
  </si>
  <si>
    <t>3121</t>
  </si>
  <si>
    <t>Kuori</t>
  </si>
  <si>
    <t>3122</t>
  </si>
  <si>
    <t>3123</t>
  </si>
  <si>
    <t>Puutähdehake tai -murske</t>
  </si>
  <si>
    <t>3128</t>
  </si>
  <si>
    <t>Erittelemätön teollisuuden puutähde</t>
  </si>
  <si>
    <t>3129</t>
  </si>
  <si>
    <t>Muu teollisuuden puutähde</t>
  </si>
  <si>
    <t>..</t>
  </si>
  <si>
    <t>TJ</t>
  </si>
  <si>
    <t>Kierrätyspuu</t>
  </si>
  <si>
    <t>Puupelletit ja -briketit</t>
  </si>
  <si>
    <t>3211</t>
  </si>
  <si>
    <t>Kaatopaikkakaasu</t>
  </si>
  <si>
    <t>3212</t>
  </si>
  <si>
    <t>3219</t>
  </si>
  <si>
    <t>Sekapolttoaineet</t>
  </si>
  <si>
    <t>Purkupuu</t>
  </si>
  <si>
    <t>Kyllästetty puu</t>
  </si>
  <si>
    <r>
      <t>1000 m</t>
    </r>
    <r>
      <rPr>
        <vertAlign val="superscript"/>
        <sz val="12"/>
        <rFont val="Arial"/>
        <family val="2"/>
      </rPr>
      <t>3</t>
    </r>
  </si>
  <si>
    <t>Kierrätyspolttoaineet</t>
  </si>
  <si>
    <t>Eläinperäiset polttoaineet</t>
  </si>
  <si>
    <r>
      <t>t</t>
    </r>
    <r>
      <rPr>
        <vertAlign val="subscript"/>
        <sz val="10"/>
        <rFont val="Arial"/>
        <family val="2"/>
      </rPr>
      <t>ka</t>
    </r>
  </si>
  <si>
    <r>
      <t>1) Sekapolttoaineiden CO</t>
    </r>
    <r>
      <rPr>
        <vertAlign val="subscript"/>
        <sz val="10"/>
        <rFont val="Arial"/>
        <family val="2"/>
      </rPr>
      <t>2</t>
    </r>
    <r>
      <rPr>
        <sz val="12"/>
        <rFont val="Arial"/>
        <family val="2"/>
      </rPr>
      <t>-kerroin on arvio, joka ottaa huomioon vain fossiilisen hiilen osuuden.</t>
    </r>
  </si>
  <si>
    <t>Ruokohelpi</t>
  </si>
  <si>
    <t>Muut kasviperäiset polttoaineet</t>
  </si>
  <si>
    <t>Bioliete</t>
  </si>
  <si>
    <t xml:space="preserve">Lämpöarvot ja päästökertoimet kuvaavat polttoaineen käyttötilan ominaisuuksia, </t>
  </si>
  <si>
    <t>sisältäen kosteuden (paitsi 313, jossa mittayksikkönä on kuiva-ainetonni).</t>
  </si>
  <si>
    <t>Päästökertoimia päivitetään  tarpeen mukaan.</t>
  </si>
  <si>
    <t>Viljakasvit ja olki</t>
  </si>
  <si>
    <t xml:space="preserve">  "   bio-osuus 90%</t>
  </si>
  <si>
    <t xml:space="preserve">  "   bio-osuus 50%</t>
  </si>
  <si>
    <t>Jätevedenpuhdistamoiden biokaasu</t>
  </si>
  <si>
    <t xml:space="preserve">    Sekapolttoaineisiin sisältyvän orgaanisen aineen keskimääräistä osuutta arvioidaan vuosittain, </t>
  </si>
  <si>
    <t xml:space="preserve">    mikä saattaa vaikuttaa jatkossa oletusarvoihin.</t>
  </si>
  <si>
    <t>Mäntyöljy ja -piki</t>
  </si>
  <si>
    <t>Muut puunjalostusteollisuuden sivu- ja jätetuotteet</t>
  </si>
  <si>
    <t>Kasviöljyt ja -rasvat</t>
  </si>
  <si>
    <t>Muut eläinperäiset polttoaineet</t>
  </si>
  <si>
    <t>Siistausliete</t>
  </si>
  <si>
    <t>Jätepelletit</t>
  </si>
  <si>
    <t>Biohiili</t>
  </si>
  <si>
    <t>Biopolttoöljy</t>
  </si>
  <si>
    <t xml:space="preserve">  "   bio-osuus 100%</t>
  </si>
  <si>
    <t xml:space="preserve">  "   bio-osuus 40%</t>
  </si>
  <si>
    <t>Biopyrolyysiöljy</t>
  </si>
  <si>
    <t>3114</t>
  </si>
  <si>
    <t>3124</t>
  </si>
  <si>
    <t>Kutterilastut, hiontapöly yms.</t>
  </si>
  <si>
    <t>Sahanpuru</t>
  </si>
  <si>
    <t>Metanoli ja tärpätti</t>
  </si>
  <si>
    <t>Maakaasun lämpöarvo on määritelty normaaliolosuhteissa (0 °C:ssa ja 1,013 bar:ssa).</t>
  </si>
  <si>
    <t>Polttoaine- kohtainen määrä-yksikkö</t>
  </si>
  <si>
    <t xml:space="preserve">
Oletus-hapetus-kerroin</t>
  </si>
  <si>
    <t xml:space="preserve"> Oletettu bio-osuus 60%</t>
  </si>
  <si>
    <t>Yhdyskuntajäte / sekajäte</t>
  </si>
  <si>
    <t xml:space="preserve"> 1)</t>
  </si>
  <si>
    <t xml:space="preserve"> 3)</t>
  </si>
  <si>
    <t xml:space="preserve"> 2)</t>
  </si>
  <si>
    <t>3214</t>
  </si>
  <si>
    <t>3215</t>
  </si>
  <si>
    <t>3221</t>
  </si>
  <si>
    <t>3222</t>
  </si>
  <si>
    <t>3229</t>
  </si>
  <si>
    <t>3231</t>
  </si>
  <si>
    <t>3232</t>
  </si>
  <si>
    <t>3233</t>
  </si>
  <si>
    <t>3234</t>
  </si>
  <si>
    <t>3235</t>
  </si>
  <si>
    <t>3238</t>
  </si>
  <si>
    <t>3239</t>
  </si>
  <si>
    <t>3141</t>
  </si>
  <si>
    <t>3142</t>
  </si>
  <si>
    <t>3171</t>
  </si>
  <si>
    <t>3172</t>
  </si>
  <si>
    <t>3174</t>
  </si>
  <si>
    <t>3179</t>
  </si>
  <si>
    <t>3181</t>
  </si>
  <si>
    <t>3189</t>
  </si>
  <si>
    <t>Koodi</t>
  </si>
  <si>
    <t>Nimike</t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</si>
  <si>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
oletus-
päästö-kerroin</t>
    </r>
  </si>
  <si>
    <t>Tehollinen (alempi) 
oletus-lämpöarvo käyttötilassa</t>
  </si>
  <si>
    <r>
      <t>3) Energiasisällön oletettu bio-osuus 100%,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-päästö aiheutuu karbonaattien hajoamisesta.</t>
    </r>
  </si>
  <si>
    <t xml:space="preserve">  Huom!</t>
  </si>
  <si>
    <t xml:space="preserve">  BIO </t>
  </si>
  <si>
    <t>3115</t>
  </si>
  <si>
    <t>Muut energialähteet</t>
  </si>
  <si>
    <t>Ydinenergia</t>
  </si>
  <si>
    <t>–</t>
  </si>
  <si>
    <t>Muut polttoaineena käytettävät sivu- ja jätetuotteet</t>
  </si>
  <si>
    <t>4911</t>
  </si>
  <si>
    <t>Muovijätteet</t>
  </si>
  <si>
    <t>Kumijätteet</t>
  </si>
  <si>
    <t>4913</t>
  </si>
  <si>
    <t>4919</t>
  </si>
  <si>
    <t>Teollisuuden reaktiolämpö</t>
  </si>
  <si>
    <t>Teollisuuden sekundäärilämpö</t>
  </si>
  <si>
    <t>MWh</t>
  </si>
  <si>
    <t>Höyry</t>
  </si>
  <si>
    <t>Rikki</t>
  </si>
  <si>
    <t>Vety</t>
  </si>
  <si>
    <t>11</t>
  </si>
  <si>
    <t>Öljyt</t>
  </si>
  <si>
    <t>1111</t>
  </si>
  <si>
    <t>Jalostamokaasu</t>
  </si>
  <si>
    <t>1112</t>
  </si>
  <si>
    <t>Nestekaasu</t>
  </si>
  <si>
    <t>Kevyet öljyt</t>
  </si>
  <si>
    <t>1121</t>
  </si>
  <si>
    <t>Teollisuusbensiini</t>
  </si>
  <si>
    <t>1122</t>
  </si>
  <si>
    <t>Moottoribensiini</t>
  </si>
  <si>
    <t>1123</t>
  </si>
  <si>
    <t>Lentobensiini</t>
  </si>
  <si>
    <t>Keskiraskaat öljyt</t>
  </si>
  <si>
    <t>1131</t>
  </si>
  <si>
    <t>Lentopetroli</t>
  </si>
  <si>
    <t>1132</t>
  </si>
  <si>
    <t>Muut petrolit</t>
  </si>
  <si>
    <t>1133</t>
  </si>
  <si>
    <t>Dieselöljy</t>
  </si>
  <si>
    <t>1134</t>
  </si>
  <si>
    <t>Kevyt polttoöljy, vähärikkinen</t>
  </si>
  <si>
    <t>1135</t>
  </si>
  <si>
    <t>Kevyt polttoöljy, rikitön 
(ent. moottoripolttoöljy)</t>
  </si>
  <si>
    <t>1139</t>
  </si>
  <si>
    <t>Muut keskiraskaat öljyt</t>
  </si>
  <si>
    <t>Raskaat öljyt</t>
  </si>
  <si>
    <t>1141</t>
  </si>
  <si>
    <t>1142</t>
  </si>
  <si>
    <t>1143</t>
  </si>
  <si>
    <t>Muut raskaat öljyt</t>
  </si>
  <si>
    <t>Öljykoksi</t>
  </si>
  <si>
    <t>Kierrätys- ja jäteöljyt</t>
  </si>
  <si>
    <t>12</t>
  </si>
  <si>
    <t>Hiili</t>
  </si>
  <si>
    <t>Kivihiili ja antrasiitti</t>
  </si>
  <si>
    <t>1211</t>
  </si>
  <si>
    <t>Antrasiitti</t>
  </si>
  <si>
    <t>1212</t>
  </si>
  <si>
    <t>Kivihiili</t>
  </si>
  <si>
    <t>1221</t>
  </si>
  <si>
    <t>Puolibituminen hiili, ruskohiili</t>
  </si>
  <si>
    <t>1222</t>
  </si>
  <si>
    <t>Hiilibriketit</t>
  </si>
  <si>
    <t>1228</t>
  </si>
  <si>
    <t>Hiiliterva</t>
  </si>
  <si>
    <t>1229</t>
  </si>
  <si>
    <t>Koksi</t>
  </si>
  <si>
    <t>Koksikaasu</t>
  </si>
  <si>
    <t>Masuunikaasu</t>
  </si>
  <si>
    <t>13</t>
  </si>
  <si>
    <t>Maakaasu</t>
  </si>
  <si>
    <t>1311</t>
  </si>
  <si>
    <t>1312</t>
  </si>
  <si>
    <t>Nesteytetty maakaasu (LNG)</t>
  </si>
  <si>
    <t>Turve</t>
  </si>
  <si>
    <t>21</t>
  </si>
  <si>
    <t>Jyrsinturve</t>
  </si>
  <si>
    <t>Palaturve</t>
  </si>
  <si>
    <t>Turvepelletit ja -briketit</t>
  </si>
  <si>
    <t>3236</t>
  </si>
  <si>
    <t>Kantomurske (aik. kantohake)</t>
  </si>
  <si>
    <t>Viimeisin luokitus Tilastokeskuksen nettisivulla: http://www.tilastokeskus.fi/polttoaineluokitus</t>
  </si>
  <si>
    <r>
      <rPr>
        <sz val="12"/>
        <color indexed="10"/>
        <rFont val="Arial"/>
        <family val="2"/>
      </rPr>
      <t xml:space="preserve">* </t>
    </r>
    <r>
      <rPr>
        <sz val="12"/>
        <rFont val="Arial"/>
        <family val="2"/>
      </rPr>
      <t>Uusi, päivitetty tieto tai sisällön muutos.</t>
    </r>
  </si>
  <si>
    <t>Energiapaju (ja muu lyhytkiertoviljelty puu)</t>
  </si>
  <si>
    <t xml:space="preserve">Kasviperäiset polttoaineet </t>
  </si>
  <si>
    <t>2) Tuotekaasu raportoidaan ensisijaisesti kaasutuksen lähtöaineiden mukaisissa polttoaineluokissa.</t>
  </si>
  <si>
    <t xml:space="preserve">  "   bio-osuus 25%</t>
  </si>
  <si>
    <t>1119</t>
  </si>
  <si>
    <t>CO-kaasu</t>
  </si>
  <si>
    <t>3223</t>
  </si>
  <si>
    <t>1144</t>
  </si>
  <si>
    <t>Bionestekaasu / Biopropaani</t>
  </si>
  <si>
    <t>1145</t>
  </si>
  <si>
    <t>Asfalteeni</t>
  </si>
  <si>
    <t>1148</t>
  </si>
  <si>
    <t>3112a</t>
  </si>
  <si>
    <t xml:space="preserve">    Kokopuu- tai rankahake, pienpuu</t>
  </si>
  <si>
    <t>3112b</t>
  </si>
  <si>
    <t xml:space="preserve">    Kokopuu- tai rankahake, järeä puu</t>
  </si>
  <si>
    <t xml:space="preserve">  "   bio-osuus 10%</t>
  </si>
  <si>
    <t xml:space="preserve"> [t/m3]</t>
  </si>
  <si>
    <t>Oletustiheys 4)</t>
  </si>
  <si>
    <r>
      <t xml:space="preserve">Raskas polttoöljy, rikkipitoisuus </t>
    </r>
    <r>
      <rPr>
        <u/>
        <sz val="12"/>
        <rFont val="Arial"/>
        <family val="2"/>
      </rPr>
      <t>&lt;</t>
    </r>
    <r>
      <rPr>
        <sz val="12"/>
        <rFont val="Arial"/>
        <family val="2"/>
      </rPr>
      <t xml:space="preserve">0,1% </t>
    </r>
  </si>
  <si>
    <t>Raskas polttoöljy, rikkipitoisuus ≥1%</t>
  </si>
  <si>
    <t>Raskas polttoöljy, rikkipitoisuus &lt;1%</t>
  </si>
  <si>
    <r>
      <t>4) Tiheyden oletusarvot perustuvat 15</t>
    </r>
    <r>
      <rPr>
        <vertAlign val="superscript"/>
        <sz val="12"/>
        <rFont val="Arial"/>
        <family val="2"/>
      </rPr>
      <t>o</t>
    </r>
    <r>
      <rPr>
        <sz val="12"/>
        <rFont val="Arial"/>
        <family val="2"/>
      </rPr>
      <t xml:space="preserve">C referenssilämpötilaan. Tiheyksien epävarmuudeksi oletetaan </t>
    </r>
    <r>
      <rPr>
        <u/>
        <sz val="12"/>
        <rFont val="Arial"/>
        <family val="2"/>
      </rPr>
      <t>+</t>
    </r>
    <r>
      <rPr>
        <sz val="12"/>
        <rFont val="Arial"/>
        <family val="2"/>
      </rPr>
      <t xml:space="preserve"> 2%.</t>
    </r>
  </si>
  <si>
    <t>Perustuu tuotantotukilain (1396/2010) muutokseen 20.3.2015.</t>
  </si>
  <si>
    <t>Sähkö (sähkökattiloissa ja lämpöpumpuissa käytetty)</t>
  </si>
  <si>
    <r>
      <t xml:space="preserve">Raskas polttoöljy, rikkipitoisuus </t>
    </r>
    <r>
      <rPr>
        <u/>
        <sz val="12"/>
        <rFont val="Arial"/>
        <family val="2"/>
      </rPr>
      <t>&lt;</t>
    </r>
    <r>
      <rPr>
        <sz val="12"/>
        <rFont val="Arial"/>
        <family val="2"/>
      </rPr>
      <t xml:space="preserve">0,5% </t>
    </r>
  </si>
  <si>
    <t>4941</t>
  </si>
  <si>
    <t>4942</t>
  </si>
  <si>
    <t>3149</t>
  </si>
  <si>
    <t xml:space="preserve">Sähkön tuotantotukijärjestelmässä metsähaketuen rajaamiseen sovellettava alaluokittelu: </t>
  </si>
  <si>
    <t>10</t>
  </si>
  <si>
    <t>11.10</t>
  </si>
  <si>
    <t>POLTTOAINELUOKITUS 2021</t>
  </si>
  <si>
    <t>11.20</t>
  </si>
  <si>
    <t>11.90</t>
  </si>
  <si>
    <t>11.10.10</t>
  </si>
  <si>
    <t>11.10.20</t>
  </si>
  <si>
    <t>11.10.80</t>
  </si>
  <si>
    <t>11.10.90</t>
  </si>
  <si>
    <t>Vanha polttoaine-koodi</t>
  </si>
  <si>
    <t>uusi</t>
  </si>
  <si>
    <t>Petrokemian polttokaasut</t>
  </si>
  <si>
    <t>Muu öljyperäinen kaasu</t>
  </si>
  <si>
    <t>Öljyperäiset kaasut</t>
  </si>
  <si>
    <t>11.30</t>
  </si>
  <si>
    <t>11.40</t>
  </si>
  <si>
    <t>Muut öljyt</t>
  </si>
  <si>
    <t>11.20.10</t>
  </si>
  <si>
    <t>11.20.20</t>
  </si>
  <si>
    <t>11.20.30</t>
  </si>
  <si>
    <t>11.30.20</t>
  </si>
  <si>
    <t>11.30.30</t>
  </si>
  <si>
    <t>11.30.10</t>
  </si>
  <si>
    <t>11.30.40</t>
  </si>
  <si>
    <t>11.30.50</t>
  </si>
  <si>
    <t>11.30.90</t>
  </si>
  <si>
    <t>11.40.10</t>
  </si>
  <si>
    <t>11.40.90</t>
  </si>
  <si>
    <t>11.40.20</t>
  </si>
  <si>
    <t>11.40.30</t>
  </si>
  <si>
    <t>11.40.40</t>
  </si>
  <si>
    <t>11.90.10</t>
  </si>
  <si>
    <r>
      <t>Oletetaan sisältävän km.</t>
    </r>
    <r>
      <rPr>
        <sz val="12"/>
        <color rgb="FFFF0000"/>
        <rFont val="Arial"/>
        <family val="2"/>
      </rPr>
      <t xml:space="preserve"> x,x %</t>
    </r>
    <r>
      <rPr>
        <sz val="12"/>
        <rFont val="Arial"/>
        <family val="2"/>
      </rPr>
      <t xml:space="preserve"> bio-osuuden tilavuudesta.</t>
    </r>
  </si>
  <si>
    <t>1160</t>
  </si>
  <si>
    <t>1190</t>
  </si>
  <si>
    <t>Petrokemian sivutuoteöljyt</t>
  </si>
  <si>
    <t>Muu öljy (mikä?)</t>
  </si>
  <si>
    <t>11.90.80</t>
  </si>
  <si>
    <t>11.90.90</t>
  </si>
  <si>
    <t>11.90.20</t>
  </si>
  <si>
    <t>11.90.30</t>
  </si>
  <si>
    <t>12.10</t>
  </si>
  <si>
    <t>12.10.10</t>
  </si>
  <si>
    <t>12.10.20</t>
  </si>
  <si>
    <t>12.20</t>
  </si>
  <si>
    <t>12.20.10</t>
  </si>
  <si>
    <t>1230</t>
  </si>
  <si>
    <t>12.30</t>
  </si>
  <si>
    <t>Hiiliperäiset kaasut</t>
  </si>
  <si>
    <t>12.30.10</t>
  </si>
  <si>
    <t>12.30.20</t>
  </si>
  <si>
    <t>12.30.30</t>
  </si>
  <si>
    <t>1240</t>
  </si>
  <si>
    <t>1250</t>
  </si>
  <si>
    <t>1260</t>
  </si>
  <si>
    <t>12.90</t>
  </si>
  <si>
    <t>Muut hiilet</t>
  </si>
  <si>
    <t>12.90.30</t>
  </si>
  <si>
    <t>12.90.90</t>
  </si>
  <si>
    <t>12.90.20</t>
  </si>
  <si>
    <t>12.90.10</t>
  </si>
  <si>
    <t>Muu hiili (mikä?)</t>
  </si>
  <si>
    <t>13.10</t>
  </si>
  <si>
    <t>Maakaasu ja nesteytetty maakaasu</t>
  </si>
  <si>
    <t>13.10.10</t>
  </si>
  <si>
    <t>13.10.20</t>
  </si>
  <si>
    <t>14.10</t>
  </si>
  <si>
    <t>14.10.10</t>
  </si>
  <si>
    <t>14.10.20</t>
  </si>
  <si>
    <t>14.10.30</t>
  </si>
  <si>
    <t>14.10.40</t>
  </si>
  <si>
    <t>Liekopuu- ja suokantomurske</t>
  </si>
  <si>
    <t>2110</t>
  </si>
  <si>
    <t>2120</t>
  </si>
  <si>
    <t>2130</t>
  </si>
  <si>
    <t>Puupolttoaineet</t>
  </si>
  <si>
    <t>21.10</t>
  </si>
  <si>
    <t>21.10.10</t>
  </si>
  <si>
    <t>21.10.20</t>
  </si>
  <si>
    <t>21.10.21</t>
  </si>
  <si>
    <t>21.10.22</t>
  </si>
  <si>
    <t>21.10.30</t>
  </si>
  <si>
    <t>21.10.40</t>
  </si>
  <si>
    <t>21.10.50</t>
  </si>
  <si>
    <t>21.20.10</t>
  </si>
  <si>
    <t>21.20</t>
  </si>
  <si>
    <t>21.20.90</t>
  </si>
  <si>
    <t>21.20.80</t>
  </si>
  <si>
    <t>21.20.20</t>
  </si>
  <si>
    <t>21.20.30</t>
  </si>
  <si>
    <t>21.20.40</t>
  </si>
  <si>
    <t>Puunjalostuksen sivu- ja jätetuotteet</t>
  </si>
  <si>
    <t>Mustalipeä</t>
  </si>
  <si>
    <t>21.30</t>
  </si>
  <si>
    <t>21.40</t>
  </si>
  <si>
    <t>21.30.10</t>
  </si>
  <si>
    <t>0-kuitu/bioliete</t>
  </si>
  <si>
    <t>Paperi</t>
  </si>
  <si>
    <t>Hajukaasu</t>
  </si>
  <si>
    <t>Ligniini</t>
  </si>
  <si>
    <t>21.40.10</t>
  </si>
  <si>
    <t>21.40.90</t>
  </si>
  <si>
    <t>21.40.20</t>
  </si>
  <si>
    <t>21.40.40</t>
  </si>
  <si>
    <t>21.40.30</t>
  </si>
  <si>
    <t>21.40.50</t>
  </si>
  <si>
    <t>21.40.60</t>
  </si>
  <si>
    <t>sisältyi aiemmin luokkaan 3149</t>
  </si>
  <si>
    <t>3130</t>
  </si>
  <si>
    <t>21.50</t>
  </si>
  <si>
    <t>21.50.10</t>
  </si>
  <si>
    <t>21.60</t>
  </si>
  <si>
    <t>21.60.10</t>
  </si>
  <si>
    <t>Jalostetut puupolttoaineet</t>
  </si>
  <si>
    <t>3160</t>
  </si>
  <si>
    <t>3150</t>
  </si>
  <si>
    <t>Muut bioperäiset polttoaineet</t>
  </si>
  <si>
    <t>Kasviperäiset polttoaineet</t>
  </si>
  <si>
    <t>22.10</t>
  </si>
  <si>
    <t>22.10.10</t>
  </si>
  <si>
    <t>22.10.20</t>
  </si>
  <si>
    <t>22.10.30</t>
  </si>
  <si>
    <t>22.10.90</t>
  </si>
  <si>
    <t>22.20</t>
  </si>
  <si>
    <t>22.20.90</t>
  </si>
  <si>
    <t>22.20.20</t>
  </si>
  <si>
    <t>22.20.10</t>
  </si>
  <si>
    <t>Eläinrasvat ja -öljyt</t>
  </si>
  <si>
    <t>Lanta</t>
  </si>
  <si>
    <t>22.30</t>
  </si>
  <si>
    <t>Biokaasut</t>
  </si>
  <si>
    <t>Terminen biokaasu (kaasutettu puu tai muu biomassa)</t>
  </si>
  <si>
    <t>Biometaani (ei maakaasuverkosta)</t>
  </si>
  <si>
    <t>Biometaani (otto maakaasuverkosta)</t>
  </si>
  <si>
    <r>
      <t>1000 m</t>
    </r>
    <r>
      <rPr>
        <vertAlign val="superscript"/>
        <sz val="12"/>
        <color rgb="FFFF0000"/>
        <rFont val="Arial"/>
        <family val="2"/>
      </rPr>
      <t>3</t>
    </r>
  </si>
  <si>
    <t>Muu biokaasu</t>
  </si>
  <si>
    <t>22.30.90</t>
  </si>
  <si>
    <t>22.30.10</t>
  </si>
  <si>
    <t>22.30.20</t>
  </si>
  <si>
    <t>22.30.30</t>
  </si>
  <si>
    <t>22.30.40</t>
  </si>
  <si>
    <t>22.30.50</t>
  </si>
  <si>
    <t>jos sisältää kuiviketurvetta, turpeen osuus ilmoitetaan erikseen turve-luokassa</t>
  </si>
  <si>
    <t xml:space="preserve">  BIO, jos sisältää kuiviketurvetta, turpeen osuus ilmoitetaan erikseen turve-luokassa</t>
  </si>
  <si>
    <t>22.40</t>
  </si>
  <si>
    <t>Jalostetut biopolttonesteet</t>
  </si>
  <si>
    <t>Bioetanoli (ei sekoitettu)</t>
  </si>
  <si>
    <t>Biolentopetroli  (ei sekoitettu)</t>
  </si>
  <si>
    <t>Uusiutuva diesel (ei sekoitettu)</t>
  </si>
  <si>
    <t>Muu nestemäinen biopolttoaine (mikä?)</t>
  </si>
  <si>
    <t>22.40.10</t>
  </si>
  <si>
    <t>22.40.20</t>
  </si>
  <si>
    <t>22.40.30</t>
  </si>
  <si>
    <t>22.40.40</t>
  </si>
  <si>
    <t>22.40.50</t>
  </si>
  <si>
    <t>22.40.60</t>
  </si>
  <si>
    <t>22.40.90</t>
  </si>
  <si>
    <t>22.90</t>
  </si>
  <si>
    <t>22.90.10</t>
  </si>
  <si>
    <t>3250</t>
  </si>
  <si>
    <t>3260</t>
  </si>
  <si>
    <t>22.90.20</t>
  </si>
  <si>
    <t>22.90.30</t>
  </si>
  <si>
    <t>22.90.40</t>
  </si>
  <si>
    <t>Biopelletit (ei puuperäiset)</t>
  </si>
  <si>
    <t>Muu teollisuuden hajukaasu</t>
  </si>
  <si>
    <t xml:space="preserve">  BIO, sisältää muun kuin puunjalostusteollisuuden hajukaasut</t>
  </si>
  <si>
    <t>Kierrätyspolttoaineet (SRF, ent REF)</t>
  </si>
  <si>
    <t>Sekatuotekaasu (kaasutettu jäte)</t>
  </si>
  <si>
    <t>Muu sekapolttoaine (mikä?)</t>
  </si>
  <si>
    <t>3240</t>
  </si>
  <si>
    <t>31.10</t>
  </si>
  <si>
    <t>31.20</t>
  </si>
  <si>
    <t>31.30</t>
  </si>
  <si>
    <t>31.50</t>
  </si>
  <si>
    <t>Yhdyskuntajäte</t>
  </si>
  <si>
    <t>Purku- ja jätepuu</t>
  </si>
  <si>
    <t>Muut jäteperäiset sekapolttoaineet</t>
  </si>
  <si>
    <t>31.30.10</t>
  </si>
  <si>
    <t>31.10.10</t>
  </si>
  <si>
    <t>31.50.10</t>
  </si>
  <si>
    <t>31.30.20</t>
  </si>
  <si>
    <t>31.20.10</t>
  </si>
  <si>
    <t>31.50.90</t>
  </si>
  <si>
    <t>31.50.20</t>
  </si>
  <si>
    <t>31.50.30</t>
  </si>
  <si>
    <t>31.50.40</t>
  </si>
  <si>
    <t>39.10</t>
  </si>
  <si>
    <t>Muut fossiiliset sivu- ja jätetuotteet</t>
  </si>
  <si>
    <t>39.10.10</t>
  </si>
  <si>
    <t>39.10.20</t>
  </si>
  <si>
    <t>Muut teollisuuden sivutuotekaasut</t>
  </si>
  <si>
    <t>Vaaralliset jätteet (ent. ongelmajätteet)</t>
  </si>
  <si>
    <t>Muu jäte (mikä?)</t>
  </si>
  <si>
    <t>39.10.80</t>
  </si>
  <si>
    <t>39.10.90</t>
  </si>
  <si>
    <t>39.70</t>
  </si>
  <si>
    <t>Muut ei-fossiiliset polttoaineet</t>
  </si>
  <si>
    <t>39.70.10</t>
  </si>
  <si>
    <t>39.70.20</t>
  </si>
  <si>
    <t>4970</t>
  </si>
  <si>
    <t>4980</t>
  </si>
  <si>
    <t>39.90</t>
  </si>
  <si>
    <t>Muut polttoaineet</t>
  </si>
  <si>
    <t>Muu polttoaine (mikä?)</t>
  </si>
  <si>
    <t>39.90.90</t>
  </si>
  <si>
    <t>40.10</t>
  </si>
  <si>
    <t>40.10.10</t>
  </si>
  <si>
    <t>4110</t>
  </si>
  <si>
    <t>Teollisuusprosessien lämmöntalteenotto</t>
  </si>
  <si>
    <t>40.20</t>
  </si>
  <si>
    <t>4920</t>
  </si>
  <si>
    <t>4930</t>
  </si>
  <si>
    <t>40.20.10</t>
  </si>
  <si>
    <t>40.20.20</t>
  </si>
  <si>
    <t>Sähkö (sähkökattiloissa käytetty)</t>
  </si>
  <si>
    <t>Sähkö (lämpöpumpuissa käytetty)</t>
  </si>
  <si>
    <t>40.40.10</t>
  </si>
  <si>
    <t>40.40.20</t>
  </si>
  <si>
    <t>40.40</t>
  </si>
  <si>
    <t>40.50</t>
  </si>
  <si>
    <t>Höyry (ostettu)</t>
  </si>
  <si>
    <t>40.50.10</t>
  </si>
  <si>
    <t>4950</t>
  </si>
  <si>
    <r>
      <t xml:space="preserve">  "   bio-osuus </t>
    </r>
    <r>
      <rPr>
        <sz val="11"/>
        <color rgb="FFFF0000"/>
        <rFont val="Arial"/>
        <family val="2"/>
      </rPr>
      <t>xx</t>
    </r>
    <r>
      <rPr>
        <sz val="11"/>
        <rFont val="Arial"/>
        <family val="2"/>
      </rPr>
      <t>%</t>
    </r>
  </si>
  <si>
    <t>Uusi polttoaineluokitus 2021</t>
  </si>
  <si>
    <t>pääluokka</t>
  </si>
  <si>
    <t>pääluokan nimi</t>
  </si>
  <si>
    <t>välitaso</t>
  </si>
  <si>
    <t>välitason nimi</t>
  </si>
  <si>
    <t>alakoodi</t>
  </si>
  <si>
    <t>koko koodi</t>
  </si>
  <si>
    <t>nimike</t>
  </si>
  <si>
    <t>vanha polttoainekoodi</t>
  </si>
  <si>
    <t>20</t>
  </si>
  <si>
    <t>80</t>
  </si>
  <si>
    <t>90</t>
  </si>
  <si>
    <r>
      <t>Oletetaan sisältävän keskimääräisen</t>
    </r>
    <r>
      <rPr>
        <sz val="12"/>
        <color rgb="FFFF0000"/>
        <rFont val="Arial"/>
        <family val="2"/>
      </rPr>
      <t xml:space="preserve"> x,x %</t>
    </r>
    <r>
      <rPr>
        <sz val="12"/>
        <rFont val="Arial"/>
        <family val="2"/>
      </rPr>
      <t xml:space="preserve"> bio-osuuden tilavuudesta.</t>
    </r>
  </si>
  <si>
    <t>30</t>
  </si>
  <si>
    <t>40</t>
  </si>
  <si>
    <t>50</t>
  </si>
  <si>
    <t>turpeennoston yhteydessä kerätyt liekopuut ja suokannot</t>
  </si>
  <si>
    <t>Energiapuu</t>
  </si>
  <si>
    <t>koskee ainoastaan sähkön tuotantotukijärjestelmää</t>
  </si>
  <si>
    <t>22</t>
  </si>
  <si>
    <t>Teollisuuden puutähteet</t>
  </si>
  <si>
    <t>60</t>
  </si>
  <si>
    <t>Muut puunjalostuksen sivu- ja jätetuotteet</t>
  </si>
  <si>
    <t>sisältää myös teollisuuden jätevedenpuhdistamot. Edelliseen luokitukseen sisältynyt Teollisuuden biokaasu -luokka (3213) on poistettu.</t>
  </si>
  <si>
    <t>erottelu tarvitaan kansainvälistä raportointia varten</t>
  </si>
  <si>
    <t>sisältää muun kuin puunjalostusteollisuuden hajukaasut</t>
  </si>
  <si>
    <t>sis. oletuksen biopolttoaineosuudesta</t>
  </si>
  <si>
    <t>Yhdyskuntajäte (MSW)</t>
  </si>
  <si>
    <t>Vaaralliset jätteet (ongelmajätteet)</t>
  </si>
  <si>
    <t>70</t>
  </si>
  <si>
    <t>4990</t>
  </si>
  <si>
    <t>Muut energialähteet liitetty mukaan tähän versioon</t>
  </si>
  <si>
    <t>Sähkö</t>
  </si>
  <si>
    <t>Oljor</t>
  </si>
  <si>
    <t>Oljebaserade gaser</t>
  </si>
  <si>
    <t>Raffinerigas</t>
  </si>
  <si>
    <t>Gasol, flytgas</t>
  </si>
  <si>
    <t>Petrokemiska förbränningsgaser</t>
  </si>
  <si>
    <t>Övrig oljebaserad gas</t>
  </si>
  <si>
    <t>Tunna oljor</t>
  </si>
  <si>
    <t>Industribensin</t>
  </si>
  <si>
    <t>Motorbensin</t>
  </si>
  <si>
    <t>Flygbensin</t>
  </si>
  <si>
    <t>Mellantjocka oljor</t>
  </si>
  <si>
    <t>Flygfotogen</t>
  </si>
  <si>
    <t>Annat fotogen, petroleum</t>
  </si>
  <si>
    <t>Dieselolja</t>
  </si>
  <si>
    <t>Lätt brännolja, svavelfri (tidigare motorbrännolja)</t>
  </si>
  <si>
    <t>Lätt brännolja, lågsvavlig</t>
  </si>
  <si>
    <t>Andra mellantjocka oljor</t>
  </si>
  <si>
    <t>Tjocka oljor</t>
  </si>
  <si>
    <t>Tung brännolja, svavelhalt  &lt;0,1%</t>
  </si>
  <si>
    <t>Tung brännolja, svavelhalt  &lt;0,5%</t>
  </si>
  <si>
    <t>Tung brännolja, svavelhalt  &lt;1%</t>
  </si>
  <si>
    <t>Tung brännolja, svavelhalt  ≥1%</t>
  </si>
  <si>
    <t>Andra tjocka oljor</t>
  </si>
  <si>
    <t>Andra oljeprodukter</t>
  </si>
  <si>
    <t>Asfalten</t>
  </si>
  <si>
    <t>Petroleumkoks</t>
  </si>
  <si>
    <t>Retur- och spilloljor</t>
  </si>
  <si>
    <t>Petrokemiska biprodukter</t>
  </si>
  <si>
    <t>Andra oljeprodukter (vilka?)</t>
  </si>
  <si>
    <t>Kol</t>
  </si>
  <si>
    <t>Stenkol och antracit</t>
  </si>
  <si>
    <t>Antracit</t>
  </si>
  <si>
    <t>Stenkol</t>
  </si>
  <si>
    <t>Koks</t>
  </si>
  <si>
    <t>Kolbaserade gaser</t>
  </si>
  <si>
    <t>Koksgas</t>
  </si>
  <si>
    <t>Masugnsgas</t>
  </si>
  <si>
    <t>CO-gas</t>
  </si>
  <si>
    <t>Annat kol</t>
  </si>
  <si>
    <t>Halvbituminöst kol, brunkol, lignit</t>
  </si>
  <si>
    <t>Kolbriketter</t>
  </si>
  <si>
    <t>Koltjära</t>
  </si>
  <si>
    <t>Annat kol, ospecificerat</t>
  </si>
  <si>
    <t>Naturgas</t>
  </si>
  <si>
    <t>Naturgas och flytande naturgas</t>
  </si>
  <si>
    <t>Flytande naturgas</t>
  </si>
  <si>
    <t>Torv</t>
  </si>
  <si>
    <t>Frästorv</t>
  </si>
  <si>
    <t>Stycketorv</t>
  </si>
  <si>
    <t>Torvpelletar och -briketter</t>
  </si>
  <si>
    <t>Flis av torvträ och -stubbar</t>
  </si>
  <si>
    <t>Träbränslen</t>
  </si>
  <si>
    <t>Energived</t>
  </si>
  <si>
    <t>Vedträn, långved och småved</t>
  </si>
  <si>
    <t xml:space="preserve">Helträds- eller slanflis </t>
  </si>
  <si>
    <t xml:space="preserve">    Helträds- eller slanflis, klenträd</t>
  </si>
  <si>
    <t xml:space="preserve">    Helträds- eller slanflis, grovt virke</t>
  </si>
  <si>
    <t>Flis eller kross av hyggesrester</t>
  </si>
  <si>
    <t>Stubbkross (tidigare stubbflis)</t>
  </si>
  <si>
    <t>Energivide (och annan trädart med kort växtföljd)</t>
  </si>
  <si>
    <t>Trärestprodukter från industrin</t>
  </si>
  <si>
    <t>Bark</t>
  </si>
  <si>
    <t>Sågspån</t>
  </si>
  <si>
    <t>Flis eller kross av trärester</t>
  </si>
  <si>
    <t>Kutterspån, slipdamm o.d.</t>
  </si>
  <si>
    <t>Trärestprodukter från industrin, ospecificerade</t>
  </si>
  <si>
    <t>Övriga restprodukter av trä</t>
  </si>
  <si>
    <t>Svartlut</t>
  </si>
  <si>
    <t>Bi- och avfallsprodukter inom träförädling</t>
  </si>
  <si>
    <t>Tallolja och tallbeckolja</t>
  </si>
  <si>
    <t>Metanol och terpentin</t>
  </si>
  <si>
    <t>Nollfiber/bioslam</t>
  </si>
  <si>
    <t>Papper</t>
  </si>
  <si>
    <t>Luktiga gaser</t>
  </si>
  <si>
    <t>Lignin</t>
  </si>
  <si>
    <t>Övriga bi- och avfallsprodukter från träförädlingsindustrin</t>
  </si>
  <si>
    <t>Återvinningsträ</t>
  </si>
  <si>
    <t>Bearbetade träbränslen</t>
  </si>
  <si>
    <t>Träpelletar och -briketter</t>
  </si>
  <si>
    <t>Övriga biobränslen</t>
  </si>
  <si>
    <t>Vegetabiliska bränslen</t>
  </si>
  <si>
    <t>Spannmålsväxter och halm</t>
  </si>
  <si>
    <t>Rörflen</t>
  </si>
  <si>
    <t>Vegetabiliska oljor och fetter</t>
  </si>
  <si>
    <t>Övriga vegetabiliska bränslen</t>
  </si>
  <si>
    <t>Animaliska bränslen</t>
  </si>
  <si>
    <t>Animaliska fetter</t>
  </si>
  <si>
    <t>Spillning</t>
  </si>
  <si>
    <t>Övriga animaliska bränslen</t>
  </si>
  <si>
    <t>Biogas</t>
  </si>
  <si>
    <t>Biogas från avstjälpningsplats</t>
  </si>
  <si>
    <t>Biogas från avloppsreningsverk</t>
  </si>
  <si>
    <t>Termisk biogas (luftat trä eller annan biomassa)</t>
  </si>
  <si>
    <t>Biometan (från naturgasnätet)</t>
  </si>
  <si>
    <t>Biometan (inte från naturgasnätet)</t>
  </si>
  <si>
    <t>Övrig biogas</t>
  </si>
  <si>
    <t>Bearbetade flytande biobränslen</t>
  </si>
  <si>
    <t>Bioflytgas / Biopropan</t>
  </si>
  <si>
    <t>Bioetanol (icke-blandad)</t>
  </si>
  <si>
    <t>Bioflygbränsle (icke-blandad)</t>
  </si>
  <si>
    <t>Förnybar diesel (icke-blandad)</t>
  </si>
  <si>
    <t>Bioeldningsolja</t>
  </si>
  <si>
    <t>Biopyrolysolja</t>
  </si>
  <si>
    <t>Annat flytande biobränsle (vilket?)</t>
  </si>
  <si>
    <t>Övriga biobaserade bränslen</t>
  </si>
  <si>
    <t>Bioslam</t>
  </si>
  <si>
    <t>Biokol</t>
  </si>
  <si>
    <t>Biopelletar (icke-träbaserade)</t>
  </si>
  <si>
    <t>Annan luktande gas från industrin</t>
  </si>
  <si>
    <t>Blandbränslen</t>
  </si>
  <si>
    <t>Återvinningsbränslen</t>
  </si>
  <si>
    <t xml:space="preserve">Kommunalt avfall </t>
  </si>
  <si>
    <t>Kommunalt avfall / blandavfall</t>
  </si>
  <si>
    <t>Rivnings- och impregnerat trä</t>
  </si>
  <si>
    <t>Rivningsträ</t>
  </si>
  <si>
    <t>Impregnerat trä</t>
  </si>
  <si>
    <t>Övriga avfallsbaserade blandbränslen</t>
  </si>
  <si>
    <t>Avfallpelletar</t>
  </si>
  <si>
    <t>Gummiavfall</t>
  </si>
  <si>
    <t>Avsvärtningsslam</t>
  </si>
  <si>
    <t>Blandad produktgas (förgasad avfall)</t>
  </si>
  <si>
    <t>Övriga blandbränslen</t>
  </si>
  <si>
    <t>Övriga bi- och restprodukter som används som bränsle</t>
  </si>
  <si>
    <t>Övriga fossila bi- och restprodukter</t>
  </si>
  <si>
    <t>Plastavfall</t>
  </si>
  <si>
    <t>Övriga biproduktgaser från industrin</t>
  </si>
  <si>
    <t>Farliga avfall (tidigare problemavfall)</t>
  </si>
  <si>
    <t>Övrigt avfall</t>
  </si>
  <si>
    <t>Övriga icke-fossila bränslen</t>
  </si>
  <si>
    <t>Svavel</t>
  </si>
  <si>
    <t>Väte</t>
  </si>
  <si>
    <t>Övriga bränslen</t>
  </si>
  <si>
    <t>Övrigt bränsle</t>
  </si>
  <si>
    <t>Övriga energikällor</t>
  </si>
  <si>
    <t>Kärnenergi</t>
  </si>
  <si>
    <t>Värmeåtervinning</t>
  </si>
  <si>
    <t>Industriell reaktionsvärme</t>
  </si>
  <si>
    <t>Industriell sekundarvärme</t>
  </si>
  <si>
    <t>Elektricitet (använts i elpannor och värmepumpar)</t>
  </si>
  <si>
    <t>Elektricitet (använts i elpannor)</t>
  </si>
  <si>
    <t>Elektricitet (använts i värmepumpar)</t>
  </si>
  <si>
    <t>Ånga</t>
  </si>
  <si>
    <t>Ånga (köpt)</t>
  </si>
  <si>
    <t>Kod</t>
  </si>
  <si>
    <t>Beteckning</t>
  </si>
  <si>
    <t>BRÄNSLEKLASSIFICERING 2021</t>
  </si>
  <si>
    <t xml:space="preserve">
Mängdenhet efter bränsle</t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</si>
  <si>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
antagen utsläpps-koefficient </t>
    </r>
  </si>
  <si>
    <t xml:space="preserve">
Antagen oxidations-faktor</t>
  </si>
  <si>
    <t>Det effektiva (minsta) värmevärdet vid användnings-situationen</t>
  </si>
  <si>
    <t>Standardvärdet för densiteten 4)</t>
  </si>
  <si>
    <t xml:space="preserve">  Obs!</t>
  </si>
  <si>
    <t>Oletuslämpöarvot ja -päästökertoimet päivitetään ennen tiedonkeruiden alkamista</t>
  </si>
  <si>
    <t>[GJ/enhet]</t>
  </si>
  <si>
    <r>
      <t xml:space="preserve">Antas innehålla i genomsnitt </t>
    </r>
    <r>
      <rPr>
        <sz val="12"/>
        <color rgb="FFFF0000"/>
        <rFont val="Arial"/>
        <family val="2"/>
      </rPr>
      <t>x,x</t>
    </r>
    <r>
      <rPr>
        <sz val="12"/>
        <rFont val="Arial"/>
        <family val="2"/>
      </rPr>
      <t xml:space="preserve"> % biobränsle.</t>
    </r>
  </si>
  <si>
    <r>
      <t>Antas innehålla i genomsnitt</t>
    </r>
    <r>
      <rPr>
        <sz val="12"/>
        <color rgb="FFFF0000"/>
        <rFont val="Arial"/>
        <family val="2"/>
      </rPr>
      <t xml:space="preserve"> xx,x</t>
    </r>
    <r>
      <rPr>
        <sz val="12"/>
        <rFont val="Arial"/>
        <family val="2"/>
      </rPr>
      <t xml:space="preserve"> % biobränsle.</t>
    </r>
  </si>
  <si>
    <t xml:space="preserve"> Det effektiva värmevärdet omvandlas till kalorimetriskt värmevärde genom att multiplicera med 1,1088. Se även 5)</t>
  </si>
  <si>
    <t>Baserar sig på ändringen 20.3.2015 av  produktionsstödslagen  (1396/2010).</t>
  </si>
  <si>
    <t xml:space="preserve">En underklassificering som tillämpas inom systemet med produktionsstöd för el för begränsning av stöd för skogsflis. </t>
  </si>
  <si>
    <t xml:space="preserve"> Antagen bioandel 60%</t>
  </si>
  <si>
    <t xml:space="preserve"> Antagen bioandel 50%</t>
  </si>
  <si>
    <t xml:space="preserve"> Antagen bioandel 90%</t>
  </si>
  <si>
    <t xml:space="preserve"> Antagen bioandel 40%</t>
  </si>
  <si>
    <t xml:space="preserve"> Antagen bioandel 25%</t>
  </si>
  <si>
    <t xml:space="preserve"> Antagen bioandel 100%</t>
  </si>
  <si>
    <t xml:space="preserve"> Antagen bioandel 10%</t>
  </si>
  <si>
    <r>
      <t xml:space="preserve"> Antagen bioandel </t>
    </r>
    <r>
      <rPr>
        <sz val="11"/>
        <color rgb="FFFF0000"/>
        <rFont val="Arial"/>
        <family val="2"/>
      </rPr>
      <t>xx</t>
    </r>
    <r>
      <rPr>
        <sz val="11"/>
        <rFont val="Arial"/>
        <family val="2"/>
      </rPr>
      <t>%</t>
    </r>
  </si>
  <si>
    <t>Obs!</t>
  </si>
  <si>
    <r>
      <t>1)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-koefficienten för blandade bränslen är en uppskattning som beskriver andelen fossilt kol.</t>
    </r>
  </si>
  <si>
    <t xml:space="preserve">    Den genomsnittliga andelen organiskt ämne som ingår i blandbränslen uppskattas årligen, </t>
  </si>
  <si>
    <t xml:space="preserve">    vilket i fortsättningen kan inverka på antagna värden.</t>
  </si>
  <si>
    <t xml:space="preserve">2) Produktgasen rapporteras primärt i bränslegrupper efter förgasningens utgångsmaterial. </t>
  </si>
  <si>
    <r>
      <t>3) Bioandelen i energiinnehållet antas vara 100%,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-utsläppet förorsakas av nedbrytningen av karbonater.</t>
    </r>
  </si>
  <si>
    <t>4) Standardvärdet för densiteten är i en temperatur på 15°C. Osäkerheten i densiteten antas vara ±2 %</t>
  </si>
  <si>
    <t>5) Naturgasmängden enligt det kalometriska värmevärdet omvandlas till effektivt värmevärde genom att dividera den med 1,1088.</t>
  </si>
  <si>
    <t>Värmevärden och utsläppskoefficienter beskriver egenskaperna vid användningen,</t>
  </si>
  <si>
    <t>inkl. fukt (med undantag av 313, där måttenheten är ton torrsubstans).</t>
  </si>
  <si>
    <t>Naturgasens värmevärde har definierats i normala förhållanden (0 °C och 1,013 bar).</t>
  </si>
  <si>
    <t>Utsläppskoefficienterna uppdateras vid behov.</t>
  </si>
  <si>
    <r>
      <rPr>
        <sz val="12"/>
        <color indexed="10"/>
        <rFont val="Arial"/>
        <family val="2"/>
      </rPr>
      <t>*</t>
    </r>
    <r>
      <rPr>
        <sz val="12"/>
        <rFont val="Arial"/>
        <family val="2"/>
      </rPr>
      <t xml:space="preserve"> Värdena har uppdaterats eller innehållet har ändrats</t>
    </r>
  </si>
  <si>
    <t>Senaste klassificeringen på Statistikcentralens webbsida: http://www.stat.fi/polttoaineluokitus</t>
  </si>
  <si>
    <t xml:space="preserve">  Tehollinen/alempi lämpöarvo muutetaan ylemmäksi kertomalla se luvulla 1,1088, ks. myös 5)</t>
  </si>
  <si>
    <r>
      <t xml:space="preserve">Oletetaan sisältävän km. </t>
    </r>
    <r>
      <rPr>
        <sz val="12"/>
        <color rgb="FFFF0000"/>
        <rFont val="Arial"/>
        <family val="2"/>
      </rPr>
      <t>xx,x %</t>
    </r>
    <r>
      <rPr>
        <sz val="12"/>
        <rFont val="Arial"/>
        <family val="2"/>
      </rPr>
      <t xml:space="preserve"> bio-osuuden tilavuudesta.</t>
    </r>
  </si>
  <si>
    <t>5) Ylemmän lämpöarvon mukainen maakaasumäärä muutetaan alemman lämpöarvon mukaiseksi jakamalla se kertoimella 1,1088</t>
  </si>
  <si>
    <r>
      <t xml:space="preserve">  BIO, teholinen/alempi lämpöarvo muutetaan ylemmäksi kertomalla se luvulla 1,1088, ks. myös 5). </t>
    </r>
    <r>
      <rPr>
        <sz val="11"/>
        <color rgb="FFFF0000"/>
        <rFont val="Arial"/>
        <family val="2"/>
      </rPr>
      <t>Erottelu tarvitaan kansainvälistä raportointia varten</t>
    </r>
  </si>
  <si>
    <r>
      <t xml:space="preserve">  BIO, tehollinen/alempi lämpöarvo muutetaan ylemmäksi kertomalla se luvulla 1,1088, ks. myös 5). </t>
    </r>
    <r>
      <rPr>
        <sz val="11"/>
        <color rgb="FFFF0000"/>
        <rFont val="Arial"/>
        <family val="2"/>
      </rPr>
      <t>Erottelu tarvitaan kansainvälistä raportointia varten.</t>
    </r>
  </si>
  <si>
    <t xml:space="preserve">  BIO, sisältyi aiemmin luokkaan 3149</t>
  </si>
  <si>
    <t>Previous fuel code</t>
  </si>
  <si>
    <t>Code</t>
  </si>
  <si>
    <t>Heading</t>
  </si>
  <si>
    <t xml:space="preserve">  NB</t>
  </si>
  <si>
    <t>Fuel-
specific 
unit</t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</si>
  <si>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
default emission factor</t>
    </r>
  </si>
  <si>
    <t>Default oxidation factor</t>
  </si>
  <si>
    <t>Default 
net calorific value 
(as fired)</t>
  </si>
  <si>
    <t>Default density 4)</t>
  </si>
  <si>
    <t>[GJ/unit]</t>
  </si>
  <si>
    <t>FUEL CLASSIFICATION 2021</t>
  </si>
  <si>
    <t>NB</t>
  </si>
  <si>
    <r>
      <t>1) CO</t>
    </r>
    <r>
      <rPr>
        <vertAlign val="subscript"/>
        <sz val="10"/>
        <rFont val="Arial"/>
        <family val="2"/>
      </rPr>
      <t>2</t>
    </r>
    <r>
      <rPr>
        <sz val="12"/>
        <rFont val="Arial"/>
        <family val="2"/>
      </rPr>
      <t xml:space="preserve"> factor of mixed fuels is an estimate taking into account only the share of fossil carbon.</t>
    </r>
  </si>
  <si>
    <t xml:space="preserve">    The average share of organic substance included in mixed fuels is estimated yearly,</t>
  </si>
  <si>
    <t xml:space="preserve">    which may subsequently have an effect on the default coefficients.</t>
  </si>
  <si>
    <t>2) Gasified waste (Product gas) is to be reported primarily in the fuel categories of the source materials of gasification.</t>
  </si>
  <si>
    <r>
      <t>3) The bio-share of the energy content is assumed to be 100%,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emission is caused by the decomposition of carbonates.</t>
    </r>
  </si>
  <si>
    <t xml:space="preserve">4) The default value used for density is at a temperature of 15°C. The uncertainty of density is assumed to be ±2 per cent.   </t>
  </si>
  <si>
    <t>5) The amount of natural gas according to gross calorific value is converted to net calorific value by dividing it by 1,1088.</t>
  </si>
  <si>
    <t>Calorific values and emission coefficients describe the properties of fuel as fired,</t>
  </si>
  <si>
    <t>inclusive of moisture content (except for 313, where the measurement unit is tonnes of dry matter).</t>
  </si>
  <si>
    <t>Calorific value of natural gas has been specified in normal conditions (0 °C and 1.013 bar).</t>
  </si>
  <si>
    <t xml:space="preserve">Emission factors are updated when necessary. </t>
  </si>
  <si>
    <r>
      <rPr>
        <sz val="12"/>
        <color indexed="10"/>
        <rFont val="Arial"/>
        <family val="2"/>
      </rPr>
      <t xml:space="preserve">* </t>
    </r>
    <r>
      <rPr>
        <sz val="12"/>
        <rFont val="Arial"/>
        <family val="2"/>
      </rPr>
      <t>Revised values or modified content</t>
    </r>
  </si>
  <si>
    <r>
      <t xml:space="preserve">The latest classification can be found on Statistics Finland's </t>
    </r>
    <r>
      <rPr>
        <sz val="12"/>
        <rFont val="Arial"/>
        <family val="2"/>
      </rPr>
      <t>web page: http://www.stat.fi/polttoaineluokitus</t>
    </r>
  </si>
  <si>
    <t>new</t>
  </si>
  <si>
    <t>Petroleum products</t>
  </si>
  <si>
    <t>Petroleum-based gases</t>
  </si>
  <si>
    <t>Refinery gas</t>
  </si>
  <si>
    <t>LPG (Liquefied petroleum gas)</t>
  </si>
  <si>
    <t xml:space="preserve">Petrochemical fuel gases </t>
  </si>
  <si>
    <t xml:space="preserve">Other petroleum-based gas </t>
  </si>
  <si>
    <t>Light distillates</t>
  </si>
  <si>
    <t>Naphtha</t>
  </si>
  <si>
    <t>Motor gasoline</t>
  </si>
  <si>
    <t>Aviation gasoline</t>
  </si>
  <si>
    <t>Medium distillates</t>
  </si>
  <si>
    <t>Kerosene (Jet fuel)</t>
  </si>
  <si>
    <t>Other kerosenes</t>
  </si>
  <si>
    <t>Diesel oil</t>
  </si>
  <si>
    <t>Gasoil, sulphur-free 
(for non-road use and heating)</t>
  </si>
  <si>
    <t>Gasoil, low sulphur  (heating fuel oil)</t>
  </si>
  <si>
    <t>Other medium distillates</t>
  </si>
  <si>
    <t>Heavy distillates</t>
  </si>
  <si>
    <t>Heavy fuel oil, sulphur content &lt;0,1%</t>
  </si>
  <si>
    <t>Heavy fuel oil, sulphur content &lt;0,5%</t>
  </si>
  <si>
    <t>Heavy fuel oli, sulphur content &lt;1%</t>
  </si>
  <si>
    <t xml:space="preserve">Heavy fuel oil, sulphur content ≥1% </t>
  </si>
  <si>
    <t xml:space="preserve">Other heavy distillates </t>
  </si>
  <si>
    <t>Other petroleum products</t>
  </si>
  <si>
    <t>Asphaltene</t>
  </si>
  <si>
    <t>Petroleum coke</t>
  </si>
  <si>
    <t>Recycled and waste oils</t>
  </si>
  <si>
    <t>Petrochemical by-products</t>
  </si>
  <si>
    <t>Other petroleum product (which?)</t>
  </si>
  <si>
    <t>Coal</t>
  </si>
  <si>
    <t>Hard coal and anthracite</t>
  </si>
  <si>
    <t>Anthracite</t>
  </si>
  <si>
    <t>Hard coal</t>
  </si>
  <si>
    <t>Coke</t>
  </si>
  <si>
    <t>Coal based gases</t>
  </si>
  <si>
    <t>Coke oven gas</t>
  </si>
  <si>
    <t>Blast furnace gas</t>
  </si>
  <si>
    <t>Other coals</t>
  </si>
  <si>
    <t>Semi-bituminous coal, brown coal, lignite</t>
  </si>
  <si>
    <t>Coal briquettes</t>
  </si>
  <si>
    <t>Coal tar</t>
  </si>
  <si>
    <t>Other non-specified coal</t>
  </si>
  <si>
    <t>Natural gas</t>
  </si>
  <si>
    <t>Natural and liquefied natural gas</t>
  </si>
  <si>
    <t>Liquefied natural gas (LNG)</t>
  </si>
  <si>
    <t>Peat</t>
  </si>
  <si>
    <t>Milled peat</t>
  </si>
  <si>
    <t>Sod peat</t>
  </si>
  <si>
    <t>Peat pellets and briquettes</t>
  </si>
  <si>
    <t>Chips from swampwood</t>
  </si>
  <si>
    <t>Woody biomass fuels</t>
  </si>
  <si>
    <t xml:space="preserve">Energy wood </t>
  </si>
  <si>
    <t>Firewood (stems and split firewood)</t>
  </si>
  <si>
    <t>Chips from roundwood</t>
  </si>
  <si>
    <t xml:space="preserve">    Chips from roundwood, small-sized trees</t>
  </si>
  <si>
    <t xml:space="preserve">    Chips from roundwood, large-sized timber</t>
  </si>
  <si>
    <t>Forest residue chips</t>
  </si>
  <si>
    <t>Hog fuel from stumps (previously stump wood chips)</t>
  </si>
  <si>
    <t>Energy willow (and other short rotation coppice)</t>
  </si>
  <si>
    <t>Industrial wood residue</t>
  </si>
  <si>
    <t>Saw dust</t>
  </si>
  <si>
    <t>Wood residue chips</t>
  </si>
  <si>
    <t>Cutter shavings, grinding powder, etc.</t>
  </si>
  <si>
    <t>Unspecified industrial wood residue</t>
  </si>
  <si>
    <t>Other industrial wood residue</t>
  </si>
  <si>
    <t>Black liquor</t>
  </si>
  <si>
    <t xml:space="preserve">By-products and residues from chemical wood processing </t>
  </si>
  <si>
    <t>Pine oil and pitch</t>
  </si>
  <si>
    <t>Methanol and turpentine</t>
  </si>
  <si>
    <t>Zero fibre/biosludge</t>
  </si>
  <si>
    <t>Paper</t>
  </si>
  <si>
    <t>Odorous gases</t>
  </si>
  <si>
    <t>Other residues from chemical wood processing</t>
  </si>
  <si>
    <t>Recovered wood</t>
  </si>
  <si>
    <t xml:space="preserve">Processed wood fuels </t>
  </si>
  <si>
    <t>Wood pellets and briquettes</t>
  </si>
  <si>
    <t>Non-woody biomass</t>
  </si>
  <si>
    <t>Vegetable-based fuels</t>
  </si>
  <si>
    <t>Cereal crops and straw parts</t>
  </si>
  <si>
    <t>Reed canary grass</t>
  </si>
  <si>
    <t>Vegetable oils and fats</t>
  </si>
  <si>
    <t>Other vegetable-based fuels</t>
  </si>
  <si>
    <t>Animal-based fuels</t>
  </si>
  <si>
    <t>Animal fats</t>
  </si>
  <si>
    <t>Manure</t>
  </si>
  <si>
    <t>Other animal-based fuels</t>
  </si>
  <si>
    <t>Landfill gas</t>
  </si>
  <si>
    <t>Biogas from wastewater treatment plants</t>
  </si>
  <si>
    <t>Thermal biogas (aerated wood or other biomass)</t>
  </si>
  <si>
    <t>Biomethane (grid)</t>
  </si>
  <si>
    <t>Biomethane (off-grid)</t>
  </si>
  <si>
    <t>Other biogas</t>
  </si>
  <si>
    <t>Processed liquid biofuels</t>
  </si>
  <si>
    <t>Bio-LPG /Biopropane</t>
  </si>
  <si>
    <t xml:space="preserve">Bioethanol (non-blended) </t>
  </si>
  <si>
    <t>Bio jet fuel (non-blended)</t>
  </si>
  <si>
    <t>Renewable diesel (non-blended)</t>
  </si>
  <si>
    <t>Biofuel oil (vai Bio-gasoil?)</t>
  </si>
  <si>
    <t>Biopyrolysis oil</t>
  </si>
  <si>
    <t>Other liquid biofuel (which?)</t>
  </si>
  <si>
    <t>Other biomass fuels</t>
  </si>
  <si>
    <t>Biosludge</t>
  </si>
  <si>
    <t>Biocoal</t>
  </si>
  <si>
    <t>Biopellets (non-woody)</t>
  </si>
  <si>
    <t>Other odorous gas from industry</t>
  </si>
  <si>
    <t>Mixed fuels</t>
  </si>
  <si>
    <t>Recovered fuels</t>
  </si>
  <si>
    <t xml:space="preserve">Municipal waste </t>
  </si>
  <si>
    <t>Municipal waste /mixed waste</t>
  </si>
  <si>
    <t>Demolition and impregnated wood</t>
  </si>
  <si>
    <t>Demolition wood</t>
  </si>
  <si>
    <t>Impregnated wood</t>
  </si>
  <si>
    <t>Other waste-based mixed fuels</t>
  </si>
  <si>
    <t>Waste pellets</t>
  </si>
  <si>
    <t>Rubber waste</t>
  </si>
  <si>
    <t>Deinking sludge</t>
  </si>
  <si>
    <t>Mixed product gas (gasified waste)</t>
  </si>
  <si>
    <t>Other mixed fuel (which?)</t>
  </si>
  <si>
    <t>Other by-products and wastes used as fuels</t>
  </si>
  <si>
    <t>Other fossil by-products and wastes</t>
  </si>
  <si>
    <t>Plastics waste</t>
  </si>
  <si>
    <t>Other by-product gases from industry</t>
  </si>
  <si>
    <t>Hazardous waste</t>
  </si>
  <si>
    <t>Other waste</t>
  </si>
  <si>
    <t>Other non-fossil fuels</t>
  </si>
  <si>
    <t>Sulphur</t>
  </si>
  <si>
    <t>Hydrogen</t>
  </si>
  <si>
    <t>Other fuels</t>
  </si>
  <si>
    <t>Other fuel (which?)</t>
  </si>
  <si>
    <t>Other energy sources</t>
  </si>
  <si>
    <t>Nuclear energy</t>
  </si>
  <si>
    <t>Heat recovery from industrial processes</t>
  </si>
  <si>
    <t>Exotermic heat from industry</t>
  </si>
  <si>
    <t>Secondary heat from industry</t>
  </si>
  <si>
    <t>Electricity (used in electric boilers and in heat pumps)</t>
  </si>
  <si>
    <t>Electricity (used in electric boilers)</t>
  </si>
  <si>
    <t>Electricity (used in heat pumps)</t>
  </si>
  <si>
    <t>Steam</t>
  </si>
  <si>
    <t>Steam (purchased)</t>
  </si>
  <si>
    <t xml:space="preserve">The sub-classification applied to the definition of the subsidy for wood chips in the electricity production subsidy system. </t>
  </si>
  <si>
    <r>
      <t xml:space="preserve">Assumed to contain </t>
    </r>
    <r>
      <rPr>
        <sz val="12"/>
        <color rgb="FFFF0000"/>
        <rFont val="Arial"/>
        <family val="2"/>
      </rPr>
      <t>xx,x</t>
    </r>
    <r>
      <rPr>
        <sz val="12"/>
        <rFont val="Arial"/>
        <family val="2"/>
      </rPr>
      <t xml:space="preserve"> % biofuel share of the volume.</t>
    </r>
  </si>
  <si>
    <r>
      <t xml:space="preserve">Assumed to contain </t>
    </r>
    <r>
      <rPr>
        <sz val="12"/>
        <color rgb="FFFF0000"/>
        <rFont val="Arial"/>
        <family val="2"/>
      </rPr>
      <t>x,x</t>
    </r>
    <r>
      <rPr>
        <sz val="12"/>
        <rFont val="Arial"/>
        <family val="2"/>
      </rPr>
      <t xml:space="preserve"> % biofuel share of the volume.</t>
    </r>
  </si>
  <si>
    <t>Default calorific values and emission coefficients of fuels will be updated before the data collections.</t>
  </si>
  <si>
    <t xml:space="preserve">  Net calorific value is converted to gross calorific value by multiplying it by 1,1088. See also 5).</t>
  </si>
  <si>
    <t>Based on the amendment of 20 March 2015 to the Act on production subsidy for electricity produced from renewable energy sources.</t>
  </si>
  <si>
    <t xml:space="preserve">  BIO, included earlier to code 3149</t>
  </si>
  <si>
    <r>
      <rPr>
        <sz val="11"/>
        <rFont val="Arial"/>
        <family val="2"/>
      </rPr>
      <t xml:space="preserve">  BIO,</t>
    </r>
    <r>
      <rPr>
        <sz val="11"/>
        <color rgb="FFFF0000"/>
        <rFont val="Arial"/>
        <family val="2"/>
      </rPr>
      <t xml:space="preserve"> net calorific value is converted to gross calorific value by multiplying it by 1,1088. See also 5). The separation is due to the international reporting.</t>
    </r>
  </si>
  <si>
    <t xml:space="preserve">  BIO, includes other gases from industry than odorous gas from chemical wood processing industry.</t>
  </si>
  <si>
    <t xml:space="preserve"> Default bio share 60%</t>
  </si>
  <si>
    <t xml:space="preserve"> Default bio share 50%</t>
  </si>
  <si>
    <t xml:space="preserve"> Default bio share 90%</t>
  </si>
  <si>
    <t xml:space="preserve"> Default bio share 40%</t>
  </si>
  <si>
    <t xml:space="preserve"> Default bio share 25%</t>
  </si>
  <si>
    <t xml:space="preserve"> Default bio share 100%</t>
  </si>
  <si>
    <r>
      <t xml:space="preserve"> Default bio share </t>
    </r>
    <r>
      <rPr>
        <sz val="11"/>
        <color rgb="FFFF0000"/>
        <rFont val="Arial"/>
        <family val="2"/>
      </rPr>
      <t>xx</t>
    </r>
    <r>
      <rPr>
        <sz val="11"/>
        <rFont val="Arial"/>
        <family val="2"/>
      </rPr>
      <t>%</t>
    </r>
  </si>
  <si>
    <t xml:space="preserve"> Default bio share 10%</t>
  </si>
  <si>
    <t xml:space="preserve">  BIO, det effektiva värmevärdet omvandlas till kalorimetriskt värmevärde genom att multiplicera med 1,1088. Se även 5). </t>
  </si>
  <si>
    <t xml:space="preserve">  BIO, tidigare 3149</t>
  </si>
  <si>
    <t>ny klass</t>
  </si>
  <si>
    <t>Värmevärden och utläppskoefficienter av bränslen uppdateras innan datainsamlingen påbörjas.</t>
  </si>
  <si>
    <r>
      <t xml:space="preserve">  BIO, </t>
    </r>
    <r>
      <rPr>
        <sz val="11"/>
        <color rgb="FFFF0000"/>
        <rFont val="Arial"/>
        <family val="2"/>
      </rPr>
      <t>sisältää myös teollisuuden jätevedenpuhdistamojen biokaasut. Edelliseen luokitukseen sisältynyt Teollisuuden biokaasu -luokka (3213) on poistettu.</t>
    </r>
  </si>
  <si>
    <r>
      <t xml:space="preserve">  BIO,</t>
    </r>
    <r>
      <rPr>
        <sz val="11"/>
        <color rgb="FFFF0000"/>
        <rFont val="Arial"/>
        <family val="2"/>
      </rPr>
      <t xml:space="preserve"> inclues also biogas produced in industrial wastewater treatment plants. Class 3213 (Industrial biogas) from previous classification has been removed and merged with this class.</t>
    </r>
  </si>
  <si>
    <t xml:space="preserve">  BIO, a possible peat component should be reported separately under peat.</t>
  </si>
  <si>
    <t xml:space="preserve">BIO = biopolttoaine, jonka hiilidioksidipäästöjä ei lasketa Suomen kasvihuonekaasujen kokonaispäästömäärään. </t>
  </si>
  <si>
    <t xml:space="preserve">BIO = biobränsle, vars koldioxidutsläpp inte räknas i de totala utsläppen av växthusgaser i Finland. </t>
  </si>
  <si>
    <t xml:space="preserve">BIO = biofuel, whose carbon dioxide emissions are not counted in the total emission amounts of Finland's greenhouse gas inventory.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</si>
</sst>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vertAlign val="subscript"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u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i/>
      <sz val="10"/>
      <color rgb="FFFF0000"/>
      <name val="Arial"/>
      <family val="2"/>
    </font>
    <font>
      <sz val="11"/>
      <name val="Calibri"/>
      <family val="2"/>
      <scheme val="minor"/>
    </font>
    <font>
      <u/>
      <sz val="9"/>
      <color indexed="81"/>
      <name val="Tahoma"/>
      <family val="2"/>
    </font>
    <font>
      <sz val="11"/>
      <color rgb="FF1F497D"/>
      <name val="Calibri"/>
      <family val="2"/>
    </font>
    <font>
      <sz val="12"/>
      <color rgb="FFFF00FF"/>
      <name val="Arial"/>
      <family val="2"/>
    </font>
    <font>
      <sz val="11"/>
      <color rgb="FFFF0000"/>
      <name val="Arial"/>
      <family val="2"/>
    </font>
    <font>
      <sz val="12"/>
      <color rgb="FF00B0F0"/>
      <name val="Arial"/>
      <family val="2"/>
    </font>
    <font>
      <b/>
      <sz val="10"/>
      <color rgb="FF00B0F0"/>
      <name val="Arial"/>
      <family val="2"/>
    </font>
    <font>
      <sz val="10"/>
      <color rgb="FF333333"/>
      <name val="Arial"/>
      <family val="2"/>
    </font>
    <font>
      <sz val="11"/>
      <color theme="1"/>
      <name val="Arial"/>
      <family val="2"/>
    </font>
    <font>
      <vertAlign val="superscript"/>
      <sz val="12"/>
      <color rgb="FFFF0000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8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Alignment="1">
      <alignment horizontal="left"/>
    </xf>
    <xf numFmtId="0" fontId="5" fillId="0" borderId="0" xfId="0" applyFont="1"/>
    <xf numFmtId="0" fontId="3" fillId="0" borderId="0" xfId="0" applyFont="1" applyProtection="1">
      <protection locked="0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Protection="1">
      <protection locked="0"/>
    </xf>
    <xf numFmtId="0" fontId="10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11" fillId="0" borderId="0" xfId="0" applyFont="1" applyFill="1" applyAlignment="1">
      <alignment horizontal="left"/>
    </xf>
    <xf numFmtId="0" fontId="6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2" fillId="2" borderId="0" xfId="0" applyFont="1" applyFill="1" applyAlignment="1" applyProtection="1">
      <alignment horizontal="center"/>
      <protection locked="0"/>
    </xf>
    <xf numFmtId="0" fontId="22" fillId="2" borderId="0" xfId="0" applyFont="1" applyFill="1"/>
    <xf numFmtId="0" fontId="23" fillId="0" borderId="0" xfId="0" applyFont="1"/>
    <xf numFmtId="0" fontId="23" fillId="0" borderId="0" xfId="0" applyFont="1" applyAlignment="1">
      <alignment horizontal="center"/>
    </xf>
    <xf numFmtId="0" fontId="23" fillId="2" borderId="0" xfId="0" applyFont="1" applyFill="1"/>
    <xf numFmtId="0" fontId="25" fillId="2" borderId="0" xfId="0" applyFont="1" applyFill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0" applyFont="1"/>
    <xf numFmtId="0" fontId="24" fillId="0" borderId="0" xfId="0" applyFont="1"/>
    <xf numFmtId="0" fontId="23" fillId="0" borderId="0" xfId="0" applyFont="1" applyFill="1" applyAlignment="1">
      <alignment horizontal="left"/>
    </xf>
    <xf numFmtId="0" fontId="6" fillId="0" borderId="0" xfId="0" applyFont="1" applyFill="1"/>
    <xf numFmtId="164" fontId="23" fillId="0" borderId="0" xfId="0" applyNumberFormat="1" applyFont="1" applyAlignment="1">
      <alignment horizontal="center"/>
    </xf>
    <xf numFmtId="0" fontId="15" fillId="2" borderId="0" xfId="0" applyFont="1" applyFill="1"/>
    <xf numFmtId="0" fontId="2" fillId="0" borderId="0" xfId="0" applyFont="1" applyFill="1"/>
    <xf numFmtId="0" fontId="15" fillId="0" borderId="0" xfId="0" applyFont="1"/>
    <xf numFmtId="0" fontId="15" fillId="0" borderId="0" xfId="0" applyFont="1" applyFill="1"/>
    <xf numFmtId="0" fontId="22" fillId="0" borderId="0" xfId="0" applyFont="1" applyFill="1"/>
    <xf numFmtId="0" fontId="3" fillId="0" borderId="0" xfId="0" applyFont="1" applyAlignment="1" applyProtection="1">
      <alignment horizontal="left" indent="1"/>
      <protection locked="0"/>
    </xf>
    <xf numFmtId="164" fontId="23" fillId="0" borderId="4" xfId="0" applyNumberFormat="1" applyFont="1" applyFill="1" applyBorder="1" applyAlignment="1" applyProtection="1">
      <alignment horizontal="right" indent="1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0" xfId="0" applyFont="1" applyAlignment="1">
      <alignment horizontal="left"/>
    </xf>
    <xf numFmtId="164" fontId="23" fillId="0" borderId="5" xfId="0" applyNumberFormat="1" applyFont="1" applyBorder="1" applyAlignment="1" applyProtection="1">
      <alignment horizontal="left"/>
      <protection locked="0"/>
    </xf>
    <xf numFmtId="164" fontId="23" fillId="0" borderId="0" xfId="0" applyNumberFormat="1" applyFont="1" applyAlignment="1">
      <alignment horizontal="left"/>
    </xf>
    <xf numFmtId="164" fontId="23" fillId="0" borderId="5" xfId="0" applyNumberFormat="1" applyFont="1" applyFill="1" applyBorder="1" applyAlignment="1" applyProtection="1">
      <alignment horizontal="left"/>
      <protection locked="0"/>
    </xf>
    <xf numFmtId="164" fontId="24" fillId="0" borderId="0" xfId="0" applyNumberFormat="1" applyFont="1" applyAlignment="1">
      <alignment horizontal="left"/>
    </xf>
    <xf numFmtId="164" fontId="23" fillId="0" borderId="3" xfId="0" applyNumberFormat="1" applyFont="1" applyBorder="1" applyAlignment="1" applyProtection="1">
      <alignment horizontal="left"/>
      <protection locked="0"/>
    </xf>
    <xf numFmtId="164" fontId="23" fillId="2" borderId="5" xfId="0" applyNumberFormat="1" applyFont="1" applyFill="1" applyBorder="1" applyAlignment="1" applyProtection="1">
      <alignment horizontal="left"/>
      <protection locked="0"/>
    </xf>
    <xf numFmtId="0" fontId="24" fillId="0" borderId="0" xfId="0" applyFont="1" applyAlignment="1">
      <alignment horizontal="left"/>
    </xf>
    <xf numFmtId="49" fontId="3" fillId="0" borderId="0" xfId="0" applyNumberFormat="1" applyFont="1" applyAlignment="1" applyProtection="1">
      <alignment horizontal="left" indent="2"/>
      <protection locked="0"/>
    </xf>
    <xf numFmtId="49" fontId="2" fillId="0" borderId="0" xfId="0" applyNumberFormat="1" applyFont="1" applyAlignment="1" applyProtection="1">
      <alignment horizontal="left" indent="2"/>
      <protection locked="0"/>
    </xf>
    <xf numFmtId="0" fontId="2" fillId="0" borderId="0" xfId="0" applyFont="1" applyFill="1" applyAlignment="1" applyProtection="1">
      <alignment horizontal="left" indent="2"/>
      <protection locked="0"/>
    </xf>
    <xf numFmtId="49" fontId="22" fillId="2" borderId="0" xfId="0" applyNumberFormat="1" applyFont="1" applyFill="1" applyProtection="1">
      <protection locked="0"/>
    </xf>
    <xf numFmtId="49" fontId="2" fillId="0" borderId="0" xfId="0" applyNumberFormat="1" applyFont="1"/>
    <xf numFmtId="49" fontId="22" fillId="2" borderId="0" xfId="0" applyNumberFormat="1" applyFont="1" applyFill="1"/>
    <xf numFmtId="49" fontId="2" fillId="2" borderId="0" xfId="0" applyNumberFormat="1" applyFont="1" applyFill="1"/>
    <xf numFmtId="0" fontId="2" fillId="0" borderId="0" xfId="0" applyFont="1" applyFill="1" applyBorder="1" applyAlignment="1">
      <alignment horizontal="right" indent="1"/>
    </xf>
    <xf numFmtId="164" fontId="23" fillId="0" borderId="0" xfId="0" applyNumberFormat="1" applyFont="1" applyBorder="1" applyAlignment="1">
      <alignment horizontal="right" indent="1"/>
    </xf>
    <xf numFmtId="164" fontId="23" fillId="0" borderId="4" xfId="0" applyNumberFormat="1" applyFont="1" applyBorder="1" applyAlignment="1" applyProtection="1">
      <alignment horizontal="right" indent="1"/>
      <protection locked="0"/>
    </xf>
    <xf numFmtId="164" fontId="23" fillId="0" borderId="0" xfId="0" applyNumberFormat="1" applyFont="1" applyBorder="1" applyAlignment="1" applyProtection="1">
      <alignment horizontal="right" indent="1"/>
      <protection locked="0"/>
    </xf>
    <xf numFmtId="164" fontId="23" fillId="0" borderId="3" xfId="0" applyNumberFormat="1" applyFont="1" applyBorder="1" applyAlignment="1" applyProtection="1">
      <alignment horizontal="right" indent="1"/>
      <protection locked="0"/>
    </xf>
    <xf numFmtId="0" fontId="23" fillId="0" borderId="0" xfId="0" applyFont="1" applyBorder="1" applyAlignment="1">
      <alignment horizontal="right" indent="1"/>
    </xf>
    <xf numFmtId="164" fontId="26" fillId="0" borderId="4" xfId="0" applyNumberFormat="1" applyFont="1" applyFill="1" applyBorder="1" applyAlignment="1" applyProtection="1">
      <alignment horizontal="right" indent="1"/>
      <protection locked="0"/>
    </xf>
    <xf numFmtId="0" fontId="6" fillId="2" borderId="0" xfId="0" applyFont="1" applyFill="1" applyAlignment="1"/>
    <xf numFmtId="0" fontId="5" fillId="0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/>
    </xf>
    <xf numFmtId="0" fontId="16" fillId="0" borderId="0" xfId="0" applyFont="1" applyFill="1" applyBorder="1" applyAlignment="1" applyProtection="1">
      <alignment horizontal="left" wrapText="1" indent="1"/>
      <protection locked="0"/>
    </xf>
    <xf numFmtId="0" fontId="27" fillId="0" borderId="0" xfId="0" applyFont="1" applyFill="1" applyBorder="1" applyAlignment="1" applyProtection="1">
      <alignment horizontal="center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right" wrapText="1" inden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 applyProtection="1">
      <alignment horizontal="right" wrapText="1" inden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164" fontId="2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25" fillId="0" borderId="0" xfId="0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 indent="1"/>
      <protection locked="0"/>
    </xf>
    <xf numFmtId="0" fontId="2" fillId="0" borderId="0" xfId="0" applyFont="1" applyAlignment="1">
      <alignment horizontal="right" indent="1"/>
    </xf>
    <xf numFmtId="0" fontId="5" fillId="0" borderId="0" xfId="0" applyFont="1" applyBorder="1" applyAlignment="1" applyProtection="1">
      <alignment horizontal="left"/>
      <protection locked="0"/>
    </xf>
    <xf numFmtId="0" fontId="17" fillId="0" borderId="0" xfId="0" applyFont="1"/>
    <xf numFmtId="0" fontId="17" fillId="0" borderId="0" xfId="0" applyFont="1" applyFill="1"/>
    <xf numFmtId="164" fontId="23" fillId="0" borderId="0" xfId="0" applyNumberFormat="1" applyFont="1" applyBorder="1" applyAlignment="1" applyProtection="1">
      <alignment horizontal="left"/>
      <protection locked="0"/>
    </xf>
    <xf numFmtId="0" fontId="0" fillId="0" borderId="0" xfId="0" applyNumberFormat="1" applyBorder="1" applyAlignment="1">
      <alignment vertical="top" wrapText="1"/>
    </xf>
    <xf numFmtId="0" fontId="3" fillId="0" borderId="0" xfId="0" applyFont="1" applyBorder="1"/>
    <xf numFmtId="0" fontId="0" fillId="0" borderId="0" xfId="0" quotePrefix="1" applyBorder="1" applyProtection="1">
      <protection locked="0"/>
    </xf>
    <xf numFmtId="0" fontId="0" fillId="0" borderId="0" xfId="0" applyBorder="1" applyProtection="1">
      <protection locked="0"/>
    </xf>
    <xf numFmtId="0" fontId="28" fillId="0" borderId="0" xfId="0" applyNumberFormat="1" applyFont="1" applyBorder="1" applyAlignment="1">
      <alignment vertical="top" wrapText="1"/>
    </xf>
    <xf numFmtId="0" fontId="0" fillId="0" borderId="0" xfId="0" quotePrefix="1" applyNumberFormat="1" applyBorder="1" applyAlignment="1">
      <alignment vertical="top" wrapText="1"/>
    </xf>
    <xf numFmtId="0" fontId="24" fillId="0" borderId="0" xfId="0" applyFont="1" applyBorder="1"/>
    <xf numFmtId="0" fontId="3" fillId="2" borderId="0" xfId="0" applyFont="1" applyFill="1" applyBorder="1"/>
    <xf numFmtId="164" fontId="2" fillId="0" borderId="5" xfId="0" applyNumberFormat="1" applyFont="1" applyFill="1" applyBorder="1" applyAlignment="1" applyProtection="1">
      <alignment horizontal="left"/>
      <protection locked="0"/>
    </xf>
    <xf numFmtId="164" fontId="23" fillId="0" borderId="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164" fontId="2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 applyProtection="1">
      <alignment horizontal="right" vertical="center"/>
      <protection locked="0"/>
    </xf>
    <xf numFmtId="164" fontId="23" fillId="0" borderId="4" xfId="0" applyNumberFormat="1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64" fontId="2" fillId="0" borderId="2" xfId="0" applyNumberFormat="1" applyFont="1" applyFill="1" applyBorder="1" applyAlignment="1" applyProtection="1">
      <alignment horizontal="right" vertical="center"/>
      <protection locked="0"/>
    </xf>
    <xf numFmtId="164" fontId="23" fillId="0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2" fillId="0" borderId="2" xfId="0" applyFont="1" applyFill="1" applyBorder="1" applyAlignment="1" applyProtection="1">
      <alignment horizontal="left" vertical="center" indent="1"/>
      <protection locked="0"/>
    </xf>
    <xf numFmtId="164" fontId="2" fillId="0" borderId="2" xfId="0" applyNumberFormat="1" applyFont="1" applyBorder="1" applyAlignment="1" applyProtection="1">
      <alignment horizontal="right" vertical="center" indent="1"/>
      <protection locked="0"/>
    </xf>
    <xf numFmtId="164" fontId="2" fillId="0" borderId="2" xfId="0" applyNumberFormat="1" applyFont="1" applyFill="1" applyBorder="1" applyAlignment="1" applyProtection="1">
      <alignment horizontal="right" vertical="center" indent="1"/>
      <protection locked="0"/>
    </xf>
    <xf numFmtId="164" fontId="2" fillId="0" borderId="0" xfId="0" applyNumberFormat="1" applyFont="1" applyBorder="1" applyAlignment="1" applyProtection="1">
      <alignment horizontal="right" vertical="center"/>
      <protection locked="0"/>
    </xf>
    <xf numFmtId="164" fontId="2" fillId="2" borderId="2" xfId="0" applyNumberFormat="1" applyFont="1" applyFill="1" applyBorder="1" applyAlignment="1" applyProtection="1">
      <alignment horizontal="right" vertical="center"/>
      <protection locked="0"/>
    </xf>
    <xf numFmtId="164" fontId="2" fillId="0" borderId="3" xfId="0" applyNumberFormat="1" applyFont="1" applyBorder="1" applyAlignment="1" applyProtection="1">
      <alignment horizontal="right" vertical="center"/>
      <protection locked="0"/>
    </xf>
    <xf numFmtId="164" fontId="2" fillId="0" borderId="0" xfId="0" applyNumberFormat="1" applyFont="1" applyAlignment="1">
      <alignment horizontal="right" vertical="center" indent="1"/>
    </xf>
    <xf numFmtId="164" fontId="2" fillId="0" borderId="0" xfId="0" applyNumberFormat="1" applyFont="1" applyBorder="1" applyAlignment="1" applyProtection="1">
      <alignment horizontal="right" vertical="center" indent="1"/>
      <protection locked="0"/>
    </xf>
    <xf numFmtId="164" fontId="3" fillId="0" borderId="0" xfId="0" applyNumberFormat="1" applyFont="1" applyAlignment="1">
      <alignment horizontal="right" vertical="center" indent="1"/>
    </xf>
    <xf numFmtId="164" fontId="2" fillId="2" borderId="2" xfId="0" applyNumberFormat="1" applyFont="1" applyFill="1" applyBorder="1" applyAlignment="1" applyProtection="1">
      <alignment horizontal="right" vertical="center" indent="1"/>
      <protection locked="0"/>
    </xf>
    <xf numFmtId="164" fontId="2" fillId="0" borderId="3" xfId="0" applyNumberFormat="1" applyFont="1" applyBorder="1" applyAlignment="1" applyProtection="1">
      <alignment horizontal="right" vertical="center" indent="1"/>
      <protection locked="0"/>
    </xf>
    <xf numFmtId="164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Alignment="1">
      <alignment horizontal="right" vertical="center"/>
    </xf>
    <xf numFmtId="164" fontId="23" fillId="2" borderId="4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Alignment="1">
      <alignment horizontal="center" vertical="center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5" fillId="0" borderId="0" xfId="0" applyFont="1" applyAlignment="1"/>
    <xf numFmtId="0" fontId="25" fillId="0" borderId="0" xfId="0" applyFont="1" applyBorder="1" applyAlignment="1" applyProtection="1">
      <alignment horizontal="left"/>
      <protection locked="0"/>
    </xf>
    <xf numFmtId="164" fontId="2" fillId="0" borderId="4" xfId="0" applyNumberFormat="1" applyFont="1" applyFill="1" applyBorder="1" applyAlignment="1" applyProtection="1">
      <alignment horizontal="right" indent="1"/>
      <protection locked="0"/>
    </xf>
    <xf numFmtId="164" fontId="2" fillId="0" borderId="0" xfId="0" applyNumberFormat="1" applyFont="1" applyBorder="1" applyAlignment="1">
      <alignment horizontal="right" indent="1"/>
    </xf>
    <xf numFmtId="164" fontId="2" fillId="0" borderId="4" xfId="0" applyNumberFormat="1" applyFont="1" applyBorder="1" applyAlignment="1" applyProtection="1">
      <alignment horizontal="right" indent="1"/>
      <protection locked="0"/>
    </xf>
    <xf numFmtId="164" fontId="21" fillId="0" borderId="4" xfId="0" applyNumberFormat="1" applyFont="1" applyFill="1" applyBorder="1" applyAlignment="1" applyProtection="1">
      <alignment horizontal="right" indent="1"/>
      <protection locked="0"/>
    </xf>
    <xf numFmtId="164" fontId="2" fillId="0" borderId="5" xfId="0" applyNumberFormat="1" applyFont="1" applyBorder="1" applyAlignment="1" applyProtection="1">
      <alignment horizontal="center"/>
      <protection locked="0"/>
    </xf>
    <xf numFmtId="0" fontId="24" fillId="0" borderId="0" xfId="0" applyFont="1" applyFill="1"/>
    <xf numFmtId="0" fontId="23" fillId="0" borderId="0" xfId="0" applyFont="1" applyFill="1"/>
    <xf numFmtId="0" fontId="3" fillId="0" borderId="0" xfId="0" applyFont="1" applyFill="1"/>
    <xf numFmtId="164" fontId="23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/>
    <xf numFmtId="2" fontId="23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left"/>
      <protection locked="0"/>
    </xf>
    <xf numFmtId="49" fontId="22" fillId="0" borderId="0" xfId="0" applyNumberFormat="1" applyFont="1" applyFill="1" applyProtection="1">
      <protection locked="0"/>
    </xf>
    <xf numFmtId="0" fontId="25" fillId="0" borderId="0" xfId="0" applyFont="1" applyFill="1"/>
    <xf numFmtId="0" fontId="5" fillId="0" borderId="0" xfId="0" applyFont="1" applyFill="1"/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164" fontId="2" fillId="0" borderId="2" xfId="0" applyNumberFormat="1" applyFont="1" applyFill="1" applyBorder="1" applyAlignment="1" applyProtection="1">
      <alignment horizontal="center" vertical="center"/>
      <protection locked="0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2" fontId="2" fillId="0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2" xfId="0" applyNumberFormat="1" applyFont="1" applyFill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right" vertical="center" indent="1"/>
    </xf>
    <xf numFmtId="164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14" fontId="2" fillId="0" borderId="0" xfId="0" applyNumberFormat="1" applyFont="1" applyFill="1" applyAlignment="1">
      <alignment vertical="center" wrapText="1"/>
    </xf>
    <xf numFmtId="0" fontId="30" fillId="0" borderId="0" xfId="0" applyFont="1" applyAlignment="1">
      <alignment vertical="center"/>
    </xf>
    <xf numFmtId="0" fontId="2" fillId="0" borderId="0" xfId="0" applyFont="1" applyBorder="1" applyAlignment="1">
      <alignment horizontal="right" indent="1"/>
    </xf>
    <xf numFmtId="0" fontId="2" fillId="0" borderId="0" xfId="0" applyFont="1" applyAlignment="1">
      <alignment horizontal="left"/>
    </xf>
    <xf numFmtId="0" fontId="31" fillId="0" borderId="0" xfId="0" quotePrefix="1" applyNumberFormat="1" applyFont="1" applyBorder="1" applyAlignment="1">
      <alignment vertical="top"/>
    </xf>
    <xf numFmtId="0" fontId="31" fillId="0" borderId="0" xfId="0" applyFont="1"/>
    <xf numFmtId="0" fontId="16" fillId="0" borderId="0" xfId="0" applyFont="1" applyFill="1" applyBorder="1" applyAlignment="1" applyProtection="1">
      <alignment horizontal="right" wrapText="1"/>
      <protection locked="0"/>
    </xf>
    <xf numFmtId="0" fontId="2" fillId="0" borderId="0" xfId="0" applyFont="1" applyFill="1" applyProtection="1">
      <protection locked="0"/>
    </xf>
    <xf numFmtId="0" fontId="9" fillId="0" borderId="0" xfId="0" applyFont="1" applyFill="1"/>
    <xf numFmtId="0" fontId="25" fillId="0" borderId="0" xfId="0" quotePrefix="1" applyFont="1" applyBorder="1" applyProtection="1">
      <protection locked="0"/>
    </xf>
    <xf numFmtId="0" fontId="25" fillId="0" borderId="0" xfId="0" quotePrefix="1" applyNumberFormat="1" applyFont="1" applyBorder="1" applyAlignment="1">
      <alignment vertical="top" wrapText="1"/>
    </xf>
    <xf numFmtId="164" fontId="2" fillId="2" borderId="0" xfId="0" applyNumberFormat="1" applyFont="1" applyFill="1"/>
    <xf numFmtId="0" fontId="4" fillId="2" borderId="0" xfId="0" applyFont="1" applyFill="1" applyProtection="1">
      <protection locked="0"/>
    </xf>
    <xf numFmtId="0" fontId="4" fillId="2" borderId="0" xfId="0" applyFont="1" applyFill="1"/>
    <xf numFmtId="2" fontId="23" fillId="0" borderId="1" xfId="0" applyNumberFormat="1" applyFont="1" applyBorder="1" applyAlignment="1" applyProtection="1">
      <alignment horizontal="center" vertical="center"/>
      <protection locked="0"/>
    </xf>
    <xf numFmtId="0" fontId="32" fillId="0" borderId="0" xfId="0" applyFont="1"/>
    <xf numFmtId="164" fontId="33" fillId="0" borderId="5" xfId="0" applyNumberFormat="1" applyFont="1" applyFill="1" applyBorder="1" applyAlignment="1" applyProtection="1">
      <alignment horizontal="left"/>
      <protection locked="0"/>
    </xf>
    <xf numFmtId="0" fontId="32" fillId="0" borderId="0" xfId="0" applyFont="1" applyBorder="1"/>
    <xf numFmtId="0" fontId="2" fillId="0" borderId="2" xfId="0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right" vertical="center"/>
      <protection locked="0"/>
    </xf>
    <xf numFmtId="164" fontId="2" fillId="0" borderId="4" xfId="0" applyNumberFormat="1" applyFont="1" applyBorder="1" applyAlignment="1" applyProtection="1">
      <alignment horizontal="left"/>
      <protection locked="0"/>
    </xf>
    <xf numFmtId="0" fontId="34" fillId="0" borderId="0" xfId="0" applyFont="1"/>
    <xf numFmtId="164" fontId="23" fillId="0" borderId="2" xfId="0" applyNumberFormat="1" applyFont="1" applyFill="1" applyBorder="1" applyAlignment="1" applyProtection="1">
      <alignment horizontal="right" vertical="center" indent="1"/>
      <protection locked="0"/>
    </xf>
    <xf numFmtId="164" fontId="23" fillId="0" borderId="2" xfId="0" applyNumberFormat="1" applyFont="1" applyFill="1" applyBorder="1" applyAlignment="1" applyProtection="1">
      <alignment horizontal="right" vertical="center"/>
      <protection locked="0"/>
    </xf>
    <xf numFmtId="164" fontId="23" fillId="0" borderId="5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right" vertical="center"/>
    </xf>
    <xf numFmtId="164" fontId="23" fillId="0" borderId="4" xfId="0" applyNumberFormat="1" applyFont="1" applyBorder="1" applyAlignment="1" applyProtection="1">
      <protection locked="0"/>
    </xf>
    <xf numFmtId="0" fontId="2" fillId="0" borderId="0" xfId="0" applyFont="1" applyFill="1" applyBorder="1"/>
    <xf numFmtId="0" fontId="2" fillId="0" borderId="8" xfId="0" applyFont="1" applyFill="1" applyBorder="1" applyAlignment="1" applyProtection="1">
      <alignment horizontal="left" vertical="center" indent="1"/>
      <protection locked="0"/>
    </xf>
    <xf numFmtId="164" fontId="2" fillId="0" borderId="8" xfId="0" applyNumberFormat="1" applyFont="1" applyFill="1" applyBorder="1" applyAlignment="1" applyProtection="1">
      <alignment horizontal="right" indent="1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164" fontId="2" fillId="0" borderId="8" xfId="0" applyNumberFormat="1" applyFont="1" applyFill="1" applyBorder="1" applyAlignment="1" applyProtection="1">
      <alignment horizontal="center" vertical="center"/>
      <protection locked="0"/>
    </xf>
    <xf numFmtId="2" fontId="2" fillId="0" borderId="8" xfId="0" applyNumberFormat="1" applyFont="1" applyFill="1" applyBorder="1" applyAlignment="1" applyProtection="1">
      <alignment horizontal="center" vertical="center"/>
      <protection locked="0"/>
    </xf>
    <xf numFmtId="164" fontId="2" fillId="0" borderId="8" xfId="0" applyNumberFormat="1" applyFont="1" applyFill="1" applyBorder="1" applyAlignment="1" applyProtection="1">
      <alignment horizontal="right" vertical="center" inden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165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quotePrefix="1" applyFont="1" applyFill="1"/>
    <xf numFmtId="164" fontId="2" fillId="2" borderId="2" xfId="1" applyNumberFormat="1" applyFont="1" applyFill="1" applyBorder="1" applyAlignment="1" applyProtection="1">
      <alignment horizontal="right" vertical="center"/>
      <protection locked="0"/>
    </xf>
    <xf numFmtId="164" fontId="2" fillId="0" borderId="8" xfId="0" applyNumberFormat="1" applyFont="1" applyFill="1" applyBorder="1" applyAlignment="1" applyProtection="1">
      <alignment horizontal="right" vertical="center"/>
      <protection locked="0"/>
    </xf>
    <xf numFmtId="0" fontId="35" fillId="0" borderId="0" xfId="0" applyFont="1"/>
    <xf numFmtId="0" fontId="32" fillId="0" borderId="0" xfId="0" applyFont="1" applyFill="1"/>
    <xf numFmtId="0" fontId="2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23" fillId="0" borderId="2" xfId="0" applyNumberFormat="1" applyFont="1" applyBorder="1" applyAlignment="1" applyProtection="1">
      <alignment horizontal="left" vertical="center"/>
      <protection locked="0"/>
    </xf>
    <xf numFmtId="0" fontId="23" fillId="0" borderId="2" xfId="0" applyFont="1" applyFill="1" applyBorder="1" applyAlignment="1" applyProtection="1">
      <alignment horizontal="left" vertical="center" inden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Border="1" applyProtection="1">
      <protection locked="0"/>
    </xf>
    <xf numFmtId="0" fontId="23" fillId="0" borderId="2" xfId="0" applyFont="1" applyBorder="1" applyAlignment="1" applyProtection="1">
      <alignment horizontal="left" vertical="center" indent="1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left" vertical="top"/>
      <protection locked="0"/>
    </xf>
    <xf numFmtId="0" fontId="23" fillId="2" borderId="2" xfId="0" applyFont="1" applyFill="1" applyBorder="1" applyAlignment="1" applyProtection="1">
      <alignment horizontal="left" vertical="center" indent="1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49" fontId="23" fillId="0" borderId="2" xfId="0" applyNumberFormat="1" applyFont="1" applyBorder="1" applyAlignment="1" applyProtection="1">
      <alignment horizontal="left" vertical="top"/>
      <protection locked="0"/>
    </xf>
    <xf numFmtId="49" fontId="2" fillId="0" borderId="0" xfId="0" applyNumberFormat="1" applyFont="1" applyAlignment="1" applyProtection="1">
      <protection locked="0"/>
    </xf>
    <xf numFmtId="49" fontId="3" fillId="0" borderId="0" xfId="0" applyNumberFormat="1" applyFont="1" applyBorder="1" applyAlignment="1" applyProtection="1">
      <alignment horizontal="left" indent="2"/>
      <protection locked="0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/>
    <xf numFmtId="0" fontId="15" fillId="0" borderId="0" xfId="0" applyFont="1" applyBorder="1"/>
    <xf numFmtId="0" fontId="23" fillId="0" borderId="0" xfId="0" applyFont="1" applyFill="1" applyAlignment="1">
      <alignment horizontal="left" vertical="center"/>
    </xf>
    <xf numFmtId="0" fontId="39" fillId="0" borderId="0" xfId="2" applyFont="1"/>
    <xf numFmtId="0" fontId="36" fillId="0" borderId="0" xfId="2" applyFont="1"/>
    <xf numFmtId="0" fontId="40" fillId="0" borderId="0" xfId="2" applyFont="1"/>
    <xf numFmtId="0" fontId="40" fillId="0" borderId="0" xfId="2" applyFont="1" applyAlignment="1">
      <alignment wrapText="1"/>
    </xf>
    <xf numFmtId="0" fontId="3" fillId="0" borderId="0" xfId="2" applyFont="1" applyAlignment="1" applyProtection="1">
      <alignment horizontal="center"/>
      <protection locked="0"/>
    </xf>
    <xf numFmtId="0" fontId="3" fillId="0" borderId="0" xfId="2" applyFont="1" applyProtection="1">
      <protection locked="0"/>
    </xf>
    <xf numFmtId="0" fontId="38" fillId="0" borderId="0" xfId="2" quotePrefix="1" applyFont="1"/>
    <xf numFmtId="0" fontId="38" fillId="0" borderId="0" xfId="2" applyFont="1"/>
    <xf numFmtId="0" fontId="2" fillId="0" borderId="2" xfId="2" applyFont="1" applyBorder="1" applyAlignment="1" applyProtection="1">
      <alignment vertical="center"/>
      <protection locked="0"/>
    </xf>
    <xf numFmtId="49" fontId="2" fillId="0" borderId="2" xfId="2" applyNumberFormat="1" applyFont="1" applyBorder="1" applyAlignment="1" applyProtection="1">
      <alignment horizontal="right" vertical="center"/>
      <protection locked="0"/>
    </xf>
    <xf numFmtId="0" fontId="2" fillId="0" borderId="0" xfId="2" quotePrefix="1" applyFont="1"/>
    <xf numFmtId="0" fontId="23" fillId="0" borderId="2" xfId="2" applyFont="1" applyBorder="1" applyAlignment="1" applyProtection="1">
      <alignment vertical="center"/>
      <protection locked="0"/>
    </xf>
    <xf numFmtId="49" fontId="23" fillId="0" borderId="2" xfId="2" applyNumberFormat="1" applyFont="1" applyBorder="1" applyAlignment="1" applyProtection="1">
      <alignment horizontal="right" vertical="center"/>
      <protection locked="0"/>
    </xf>
    <xf numFmtId="0" fontId="2" fillId="0" borderId="0" xfId="2" applyFont="1" applyProtection="1">
      <protection locked="0"/>
    </xf>
    <xf numFmtId="0" fontId="23" fillId="0" borderId="0" xfId="2" applyFont="1"/>
    <xf numFmtId="0" fontId="2" fillId="0" borderId="2" xfId="2" applyFont="1" applyBorder="1" applyProtection="1">
      <protection locked="0"/>
    </xf>
    <xf numFmtId="0" fontId="23" fillId="0" borderId="0" xfId="2" quotePrefix="1" applyFont="1"/>
    <xf numFmtId="0" fontId="23" fillId="0" borderId="2" xfId="2" applyFont="1" applyBorder="1" applyProtection="1">
      <protection locked="0"/>
    </xf>
    <xf numFmtId="0" fontId="32" fillId="0" borderId="0" xfId="2" applyFont="1"/>
    <xf numFmtId="0" fontId="2" fillId="0" borderId="0" xfId="2" applyFont="1"/>
    <xf numFmtId="0" fontId="2" fillId="0" borderId="0" xfId="2" applyFont="1" applyAlignment="1" applyProtection="1">
      <alignment vertical="center"/>
      <protection locked="0"/>
    </xf>
    <xf numFmtId="0" fontId="6" fillId="0" borderId="0" xfId="2" applyFont="1"/>
    <xf numFmtId="0" fontId="24" fillId="0" borderId="0" xfId="2" applyFont="1" applyProtection="1">
      <protection locked="0"/>
    </xf>
    <xf numFmtId="0" fontId="23" fillId="0" borderId="0" xfId="2" applyFont="1" applyProtection="1"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164" fontId="26" fillId="0" borderId="0" xfId="0" applyNumberFormat="1" applyFont="1" applyFill="1" applyBorder="1" applyAlignment="1" applyProtection="1">
      <alignment horizontal="right" indent="1"/>
      <protection locked="0"/>
    </xf>
    <xf numFmtId="49" fontId="23" fillId="0" borderId="0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4" fontId="23" fillId="0" borderId="0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Border="1" applyAlignment="1" applyProtection="1">
      <alignment horizontal="right" vertical="center" indent="1"/>
      <protection locked="0"/>
    </xf>
    <xf numFmtId="164" fontId="23" fillId="0" borderId="0" xfId="0" applyNumberFormat="1" applyFont="1" applyFill="1" applyBorder="1" applyAlignment="1" applyProtection="1">
      <alignment horizontal="left"/>
      <protection locked="0"/>
    </xf>
    <xf numFmtId="164" fontId="23" fillId="0" borderId="0" xfId="0" applyNumberFormat="1" applyFont="1" applyBorder="1" applyAlignment="1" applyProtection="1">
      <alignment horizontal="center" vertical="center"/>
      <protection locked="0"/>
    </xf>
    <xf numFmtId="2" fontId="2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Protection="1">
      <protection locked="0"/>
    </xf>
    <xf numFmtId="0" fontId="3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49" fontId="23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2" borderId="0" xfId="1" applyFill="1" applyAlignment="1" applyProtection="1">
      <alignment horizontal="left" vertical="center" wrapText="1"/>
      <protection locked="0"/>
    </xf>
    <xf numFmtId="0" fontId="5" fillId="0" borderId="0" xfId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5" fillId="0" borderId="0" xfId="1" applyAlignment="1">
      <alignment horizontal="left" vertical="center" wrapText="1" indent="1"/>
    </xf>
    <xf numFmtId="0" fontId="2" fillId="0" borderId="0" xfId="0" applyFont="1" applyProtection="1">
      <protection locked="0"/>
    </xf>
    <xf numFmtId="0" fontId="6" fillId="0" borderId="0" xfId="1" applyFont="1"/>
    <xf numFmtId="0" fontId="2" fillId="0" borderId="0" xfId="1" applyFont="1"/>
    <xf numFmtId="0" fontId="5" fillId="2" borderId="0" xfId="1" applyFill="1" applyAlignment="1" applyProtection="1">
      <alignment horizontal="left" vertical="center" wrapText="1" indent="1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1" fillId="0" borderId="0" xfId="0" applyFont="1"/>
    <xf numFmtId="0" fontId="5" fillId="2" borderId="0" xfId="0" applyFont="1" applyFill="1" applyAlignment="1" applyProtection="1">
      <alignment horizontal="left" vertical="center" wrapText="1" inden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5" fillId="0" borderId="0" xfId="1" applyAlignment="1" applyProtection="1">
      <alignment horizontal="left" vertical="center" wrapText="1" indent="1"/>
      <protection locked="0"/>
    </xf>
    <xf numFmtId="0" fontId="5" fillId="0" borderId="0" xfId="1" applyAlignment="1" applyProtection="1">
      <alignment horizontal="left" vertical="center" wrapText="1"/>
      <protection locked="0"/>
    </xf>
    <xf numFmtId="0" fontId="5" fillId="2" borderId="0" xfId="1" applyFill="1" applyAlignment="1" applyProtection="1">
      <alignment horizontal="left" vertical="center" wrapText="1"/>
      <protection locked="0"/>
    </xf>
  </cellXfs>
  <cellStyles count="3">
    <cellStyle name="Normaali" xfId="0" builtinId="0"/>
    <cellStyle name="Normaali 2" xfId="1" xr:uid="{00000000-0005-0000-0000-000001000000}"/>
    <cellStyle name="Normaali 3" xfId="2" xr:uid="{783B9597-4AB1-404C-B98E-17E8CCAEA6F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36513</xdr:colOff>
      <xdr:row>0</xdr:row>
      <xdr:rowOff>0</xdr:rowOff>
    </xdr:from>
    <xdr:to>
      <xdr:col>2</xdr:col>
      <xdr:colOff>181769</xdr:colOff>
      <xdr:row>0</xdr:row>
      <xdr:rowOff>409575</xdr:rowOff>
    </xdr:to>
    <xdr:pic>
      <xdr:nvPicPr>
        <xdr:cNvPr id="1093" name="Kuva 3" descr="H:\Projektit\1643_Graafinen_ilme_Office-pohjat_Word_Excel\projektidokumentit\word\logot\TK_FI_rgb.png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13" y="0"/>
          <a:ext cx="1640681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514350</xdr:colOff>
      <xdr:row>0</xdr:row>
      <xdr:rowOff>400050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B6E2A9B5-D576-49F0-9763-F51E577E3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6850" y="504825"/>
          <a:ext cx="19812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466725</xdr:colOff>
      <xdr:row>0</xdr:row>
      <xdr:rowOff>400050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C286A573-D932-49D0-9394-A039EFEFF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335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8"/>
  <sheetViews>
    <sheetView showGridLines="0" tabSelected="1" zoomScale="80" zoomScaleNormal="80" workbookViewId="0">
      <pane ySplit="3" topLeftCell="A4" activePane="bottomLeft" state="frozen"/>
      <selection pane="bottomLeft" activeCell="A2" sqref="A2"/>
    </sheetView>
  </sheetViews>
  <sheetFormatPr defaultColWidth="11.453125" defaultRowHeight="15.5" x14ac:dyDescent="0.35"/>
  <cols>
    <col min="1" max="1" width="8.453125" style="1" customWidth="1"/>
    <col min="2" max="2" width="12.90625" style="1" customWidth="1"/>
    <col min="3" max="3" width="34.90625" style="1" customWidth="1"/>
    <col min="4" max="4" width="12.90625" style="64" customWidth="1"/>
    <col min="5" max="6" width="9.453125" style="2" customWidth="1"/>
    <col min="7" max="7" width="8.90625" style="2" customWidth="1"/>
    <col min="8" max="8" width="4.81640625" style="27" customWidth="1"/>
    <col min="9" max="9" width="8.08984375" style="2" customWidth="1"/>
    <col min="10" max="10" width="4.90625" style="2" customWidth="1"/>
    <col min="11" max="11" width="11" style="2" customWidth="1"/>
    <col min="12" max="12" width="2.90625" style="44" customWidth="1"/>
    <col min="13" max="13" width="13.90625" style="2" customWidth="1"/>
    <col min="14" max="14" width="43.453125" style="1" customWidth="1"/>
    <col min="15" max="15" width="11.81640625" style="1" customWidth="1"/>
    <col min="16" max="16" width="20.453125" style="1" customWidth="1"/>
    <col min="17" max="17" width="17.08984375" style="1" customWidth="1"/>
    <col min="18" max="18" width="13.54296875" style="1" customWidth="1"/>
    <col min="19" max="16384" width="11.453125" style="1"/>
  </cols>
  <sheetData>
    <row r="1" spans="1:16" s="5" customFormat="1" ht="39.9" customHeight="1" x14ac:dyDescent="0.35">
      <c r="C1" s="4"/>
      <c r="D1" s="59"/>
      <c r="H1" s="192" t="s">
        <v>212</v>
      </c>
      <c r="O1" s="167">
        <v>43994</v>
      </c>
    </row>
    <row r="2" spans="1:16" s="5" customFormat="1" ht="65.400000000000006" customHeight="1" x14ac:dyDescent="0.35">
      <c r="A2" s="67" t="s">
        <v>93</v>
      </c>
      <c r="B2" s="78" t="s">
        <v>94</v>
      </c>
      <c r="D2" s="77"/>
      <c r="E2" s="201" t="s">
        <v>219</v>
      </c>
      <c r="F2" s="68" t="s">
        <v>66</v>
      </c>
      <c r="G2" s="281" t="s">
        <v>95</v>
      </c>
      <c r="H2" s="281"/>
      <c r="I2" s="68" t="s">
        <v>67</v>
      </c>
      <c r="J2" s="152"/>
      <c r="K2" s="282" t="s">
        <v>96</v>
      </c>
      <c r="L2" s="282"/>
      <c r="M2" s="166" t="s">
        <v>198</v>
      </c>
      <c r="N2" s="69" t="s">
        <v>98</v>
      </c>
    </row>
    <row r="3" spans="1:16" s="5" customFormat="1" ht="16.5" customHeight="1" x14ac:dyDescent="0.35">
      <c r="A3" s="74"/>
      <c r="B3" s="74"/>
      <c r="C3" s="74"/>
      <c r="D3" s="75"/>
      <c r="E3" s="76"/>
      <c r="F3" s="76"/>
      <c r="G3" s="71" t="s">
        <v>1</v>
      </c>
      <c r="H3" s="72"/>
      <c r="I3" s="73"/>
      <c r="J3" s="153"/>
      <c r="K3" s="283" t="s">
        <v>2</v>
      </c>
      <c r="L3" s="283"/>
      <c r="M3" s="173" t="s">
        <v>197</v>
      </c>
      <c r="N3" s="70"/>
      <c r="O3" s="19"/>
      <c r="P3" s="33"/>
    </row>
    <row r="4" spans="1:16" s="5" customFormat="1" ht="16.5" customHeight="1" x14ac:dyDescent="0.35">
      <c r="A4" s="74"/>
      <c r="B4" s="74"/>
      <c r="C4" s="74"/>
      <c r="D4" s="75"/>
      <c r="E4" s="76"/>
      <c r="F4" s="76"/>
      <c r="G4" s="71"/>
      <c r="H4" s="72"/>
      <c r="I4" s="73"/>
      <c r="J4" s="153"/>
      <c r="K4" s="73"/>
      <c r="L4" s="73"/>
      <c r="M4" s="153"/>
      <c r="N4" s="70"/>
      <c r="O4" s="19"/>
      <c r="P4" s="33"/>
    </row>
    <row r="5" spans="1:16" s="6" customFormat="1" x14ac:dyDescent="0.35">
      <c r="A5" s="264"/>
      <c r="B5" s="265"/>
      <c r="C5" s="266"/>
      <c r="D5" s="60"/>
      <c r="E5" s="33"/>
      <c r="F5" s="33"/>
      <c r="G5" s="228" t="s">
        <v>620</v>
      </c>
      <c r="H5" s="79"/>
      <c r="I5" s="80"/>
      <c r="J5" s="80"/>
      <c r="K5" s="81"/>
      <c r="L5" s="82"/>
      <c r="M5" s="80"/>
      <c r="N5" s="188"/>
    </row>
    <row r="6" spans="1:16" s="3" customFormat="1" x14ac:dyDescent="0.35">
      <c r="A6" s="83" t="s">
        <v>116</v>
      </c>
      <c r="B6" s="41" t="s">
        <v>117</v>
      </c>
      <c r="C6" s="7"/>
      <c r="D6" s="60"/>
      <c r="E6" s="2"/>
      <c r="F6" s="2"/>
      <c r="G6" s="8"/>
      <c r="H6" s="35"/>
      <c r="I6" s="8"/>
      <c r="J6" s="8"/>
      <c r="K6" s="9"/>
      <c r="L6" s="43"/>
      <c r="M6" s="8"/>
      <c r="N6" s="1"/>
      <c r="O6" s="1"/>
    </row>
    <row r="7" spans="1:16" s="3" customFormat="1" x14ac:dyDescent="0.35">
      <c r="A7" s="52" t="s">
        <v>211</v>
      </c>
      <c r="C7" s="7" t="s">
        <v>223</v>
      </c>
      <c r="D7" s="60"/>
      <c r="E7" s="2"/>
      <c r="F7" s="2"/>
      <c r="G7" s="8"/>
      <c r="H7" s="35"/>
      <c r="I7" s="8"/>
      <c r="J7" s="8"/>
      <c r="K7" s="84"/>
      <c r="L7" s="44"/>
      <c r="M7" s="8"/>
      <c r="N7" s="1"/>
      <c r="O7" s="1"/>
    </row>
    <row r="8" spans="1:16" x14ac:dyDescent="0.35">
      <c r="A8" s="53" t="s">
        <v>215</v>
      </c>
      <c r="C8" s="111" t="s">
        <v>119</v>
      </c>
      <c r="D8" s="61"/>
      <c r="E8" s="209" t="s">
        <v>118</v>
      </c>
      <c r="F8" s="103" t="s">
        <v>3</v>
      </c>
      <c r="G8" s="104"/>
      <c r="H8" s="105"/>
      <c r="I8" s="154"/>
      <c r="J8" s="162"/>
      <c r="K8" s="114"/>
      <c r="L8" s="148"/>
      <c r="M8" s="110"/>
      <c r="N8" s="10"/>
    </row>
    <row r="9" spans="1:16" x14ac:dyDescent="0.35">
      <c r="A9" s="53" t="s">
        <v>216</v>
      </c>
      <c r="C9" s="111" t="s">
        <v>121</v>
      </c>
      <c r="D9" s="61"/>
      <c r="E9" s="209" t="s">
        <v>120</v>
      </c>
      <c r="F9" s="103" t="s">
        <v>3</v>
      </c>
      <c r="G9" s="104"/>
      <c r="H9" s="147"/>
      <c r="I9" s="154"/>
      <c r="J9" s="162"/>
      <c r="K9" s="114"/>
      <c r="L9" s="148"/>
      <c r="M9" s="110"/>
      <c r="N9" s="6"/>
      <c r="O9" s="85"/>
    </row>
    <row r="10" spans="1:16" x14ac:dyDescent="0.35">
      <c r="A10" s="53" t="s">
        <v>217</v>
      </c>
      <c r="C10" s="217" t="s">
        <v>221</v>
      </c>
      <c r="D10" s="61"/>
      <c r="E10" s="210" t="s">
        <v>220</v>
      </c>
      <c r="F10" s="208" t="s">
        <v>3</v>
      </c>
      <c r="G10" s="104"/>
      <c r="H10" s="147"/>
      <c r="I10" s="154"/>
      <c r="J10" s="162"/>
      <c r="K10" s="114"/>
      <c r="L10" s="148"/>
      <c r="M10" s="110"/>
      <c r="N10" s="6"/>
      <c r="O10" s="85"/>
    </row>
    <row r="11" spans="1:16" s="26" customFormat="1" x14ac:dyDescent="0.35">
      <c r="A11" s="53" t="s">
        <v>218</v>
      </c>
      <c r="B11" s="37"/>
      <c r="C11" s="112" t="s">
        <v>222</v>
      </c>
      <c r="D11" s="42"/>
      <c r="E11" s="211" t="s">
        <v>184</v>
      </c>
      <c r="F11" s="107" t="s">
        <v>3</v>
      </c>
      <c r="G11" s="108"/>
      <c r="H11" s="123"/>
      <c r="I11" s="154"/>
      <c r="J11" s="162"/>
      <c r="K11" s="114"/>
      <c r="L11" s="97"/>
      <c r="M11" s="110"/>
      <c r="N11" s="141"/>
      <c r="O11" s="135"/>
    </row>
    <row r="12" spans="1:16" s="3" customFormat="1" x14ac:dyDescent="0.35">
      <c r="A12" s="52" t="s">
        <v>213</v>
      </c>
      <c r="C12" s="7" t="s">
        <v>122</v>
      </c>
      <c r="D12" s="60"/>
      <c r="E12" s="99"/>
      <c r="F12" s="99"/>
      <c r="G12" s="100"/>
      <c r="H12" s="101"/>
      <c r="I12" s="131"/>
      <c r="J12" s="131"/>
      <c r="K12" s="161"/>
      <c r="L12" s="46"/>
      <c r="M12" s="160"/>
      <c r="N12" s="11"/>
      <c r="O12" s="85"/>
    </row>
    <row r="13" spans="1:16" x14ac:dyDescent="0.35">
      <c r="A13" s="53" t="s">
        <v>227</v>
      </c>
      <c r="C13" s="111" t="s">
        <v>124</v>
      </c>
      <c r="D13" s="61"/>
      <c r="E13" s="212" t="s">
        <v>123</v>
      </c>
      <c r="F13" s="103" t="s">
        <v>3</v>
      </c>
      <c r="G13" s="104"/>
      <c r="H13" s="105"/>
      <c r="I13" s="154"/>
      <c r="J13" s="144"/>
      <c r="K13" s="114"/>
      <c r="L13" s="45"/>
      <c r="M13" s="110"/>
      <c r="N13" s="31"/>
    </row>
    <row r="14" spans="1:16" x14ac:dyDescent="0.35">
      <c r="A14" s="53" t="s">
        <v>228</v>
      </c>
      <c r="C14" s="112" t="s">
        <v>126</v>
      </c>
      <c r="D14" s="42"/>
      <c r="E14" s="212" t="s">
        <v>125</v>
      </c>
      <c r="F14" s="103" t="s">
        <v>3</v>
      </c>
      <c r="G14" s="190"/>
      <c r="H14" s="144"/>
      <c r="I14" s="154"/>
      <c r="J14" s="162"/>
      <c r="K14" s="114"/>
      <c r="L14" s="191"/>
      <c r="M14" s="202"/>
      <c r="N14" s="174" t="s">
        <v>242</v>
      </c>
      <c r="O14" s="37"/>
      <c r="P14" s="178"/>
    </row>
    <row r="15" spans="1:16" x14ac:dyDescent="0.35">
      <c r="A15" s="53" t="s">
        <v>229</v>
      </c>
      <c r="C15" s="111" t="s">
        <v>128</v>
      </c>
      <c r="D15" s="61"/>
      <c r="E15" s="212" t="s">
        <v>127</v>
      </c>
      <c r="F15" s="103" t="s">
        <v>3</v>
      </c>
      <c r="G15" s="104"/>
      <c r="H15" s="105"/>
      <c r="I15" s="154"/>
      <c r="J15" s="162"/>
      <c r="K15" s="114"/>
      <c r="L15" s="45"/>
      <c r="M15" s="110"/>
      <c r="N15" s="6"/>
      <c r="P15" s="21"/>
    </row>
    <row r="16" spans="1:16" s="3" customFormat="1" ht="15.75" customHeight="1" x14ac:dyDescent="0.35">
      <c r="A16" s="52" t="s">
        <v>224</v>
      </c>
      <c r="C16" s="7" t="s">
        <v>129</v>
      </c>
      <c r="D16" s="60"/>
      <c r="E16" s="99"/>
      <c r="F16" s="99"/>
      <c r="G16" s="100"/>
      <c r="H16" s="101"/>
      <c r="I16" s="131"/>
      <c r="J16" s="131"/>
      <c r="K16" s="161"/>
      <c r="L16" s="46"/>
      <c r="M16" s="160"/>
      <c r="N16" s="11"/>
      <c r="O16" s="1"/>
      <c r="P16" s="22"/>
    </row>
    <row r="17" spans="1:19" x14ac:dyDescent="0.35">
      <c r="A17" s="53" t="s">
        <v>232</v>
      </c>
      <c r="C17" s="111" t="s">
        <v>131</v>
      </c>
      <c r="D17" s="61"/>
      <c r="E17" s="212" t="s">
        <v>130</v>
      </c>
      <c r="F17" s="103" t="s">
        <v>3</v>
      </c>
      <c r="G17" s="104"/>
      <c r="H17" s="105"/>
      <c r="I17" s="154"/>
      <c r="J17" s="162"/>
      <c r="K17" s="114"/>
      <c r="L17" s="45"/>
      <c r="M17" s="110"/>
      <c r="N17" s="6"/>
      <c r="P17" s="21"/>
    </row>
    <row r="18" spans="1:19" x14ac:dyDescent="0.35">
      <c r="A18" s="53" t="s">
        <v>230</v>
      </c>
      <c r="C18" s="111" t="s">
        <v>133</v>
      </c>
      <c r="D18" s="61"/>
      <c r="E18" s="212" t="s">
        <v>132</v>
      </c>
      <c r="F18" s="103" t="s">
        <v>3</v>
      </c>
      <c r="G18" s="104"/>
      <c r="H18" s="105"/>
      <c r="I18" s="154"/>
      <c r="J18" s="162"/>
      <c r="K18" s="114"/>
      <c r="L18" s="45"/>
      <c r="M18" s="110"/>
      <c r="N18" s="6"/>
      <c r="P18" s="21"/>
    </row>
    <row r="19" spans="1:19" x14ac:dyDescent="0.35">
      <c r="A19" s="53" t="s">
        <v>231</v>
      </c>
      <c r="C19" s="111" t="s">
        <v>135</v>
      </c>
      <c r="D19" s="61"/>
      <c r="E19" s="212" t="s">
        <v>134</v>
      </c>
      <c r="F19" s="103" t="s">
        <v>3</v>
      </c>
      <c r="G19" s="190"/>
      <c r="H19" s="144"/>
      <c r="I19" s="154"/>
      <c r="J19" s="162"/>
      <c r="K19" s="189"/>
      <c r="L19" s="191"/>
      <c r="M19" s="202"/>
      <c r="N19" s="174" t="s">
        <v>650</v>
      </c>
      <c r="O19" s="21"/>
      <c r="P19" s="178"/>
    </row>
    <row r="20" spans="1:19" x14ac:dyDescent="0.35">
      <c r="A20" s="53" t="s">
        <v>233</v>
      </c>
      <c r="C20" s="111" t="s">
        <v>139</v>
      </c>
      <c r="D20" s="61"/>
      <c r="E20" s="212" t="s">
        <v>138</v>
      </c>
      <c r="F20" s="103" t="s">
        <v>3</v>
      </c>
      <c r="G20" s="204"/>
      <c r="H20" s="144"/>
      <c r="I20" s="154"/>
      <c r="J20" s="162"/>
      <c r="K20" s="121"/>
      <c r="L20" s="191"/>
      <c r="M20" s="202"/>
      <c r="N20" s="151"/>
      <c r="O20" s="37"/>
      <c r="P20" s="37"/>
    </row>
    <row r="21" spans="1:19" x14ac:dyDescent="0.35">
      <c r="A21" s="53" t="s">
        <v>234</v>
      </c>
      <c r="B21" s="86"/>
      <c r="C21" s="111" t="s">
        <v>137</v>
      </c>
      <c r="D21" s="61"/>
      <c r="E21" s="212" t="s">
        <v>136</v>
      </c>
      <c r="F21" s="103" t="s">
        <v>3</v>
      </c>
      <c r="G21" s="204"/>
      <c r="H21" s="144"/>
      <c r="I21" s="154"/>
      <c r="J21" s="162"/>
      <c r="K21" s="121"/>
      <c r="L21" s="191"/>
      <c r="M21" s="202"/>
      <c r="N21" s="203"/>
    </row>
    <row r="22" spans="1:19" x14ac:dyDescent="0.35">
      <c r="A22" s="53" t="s">
        <v>235</v>
      </c>
      <c r="B22" s="87"/>
      <c r="C22" s="111" t="s">
        <v>141</v>
      </c>
      <c r="D22" s="61"/>
      <c r="E22" s="212" t="s">
        <v>140</v>
      </c>
      <c r="F22" s="103" t="s">
        <v>3</v>
      </c>
      <c r="G22" s="108"/>
      <c r="H22" s="109"/>
      <c r="I22" s="154"/>
      <c r="J22" s="162"/>
      <c r="K22" s="114"/>
      <c r="L22" s="47"/>
      <c r="M22" s="110"/>
      <c r="N22" s="150"/>
      <c r="O22" s="6"/>
    </row>
    <row r="23" spans="1:19" s="3" customFormat="1" x14ac:dyDescent="0.35">
      <c r="A23" s="52" t="s">
        <v>225</v>
      </c>
      <c r="C23" s="7" t="s">
        <v>142</v>
      </c>
      <c r="D23" s="60"/>
      <c r="E23" s="99"/>
      <c r="F23" s="99"/>
      <c r="G23" s="100"/>
      <c r="H23" s="101"/>
      <c r="I23" s="102"/>
      <c r="J23" s="102"/>
      <c r="K23" s="118"/>
      <c r="L23" s="46"/>
      <c r="M23" s="159"/>
      <c r="N23" s="10"/>
      <c r="O23" s="1"/>
    </row>
    <row r="24" spans="1:19" ht="15.75" customHeight="1" x14ac:dyDescent="0.35">
      <c r="A24" s="53" t="s">
        <v>236</v>
      </c>
      <c r="C24" s="112" t="s">
        <v>199</v>
      </c>
      <c r="D24" s="42"/>
      <c r="E24" s="211" t="s">
        <v>187</v>
      </c>
      <c r="F24" s="107" t="s">
        <v>3</v>
      </c>
      <c r="G24" s="108"/>
      <c r="H24" s="144"/>
      <c r="I24" s="154"/>
      <c r="J24" s="162"/>
      <c r="K24" s="114"/>
      <c r="L24" s="47"/>
      <c r="M24" s="110"/>
      <c r="N24" s="151"/>
      <c r="O24" s="37"/>
      <c r="P24" s="37"/>
    </row>
    <row r="25" spans="1:19" ht="15.75" customHeight="1" x14ac:dyDescent="0.35">
      <c r="A25" s="53" t="s">
        <v>238</v>
      </c>
      <c r="C25" s="112" t="s">
        <v>205</v>
      </c>
      <c r="D25" s="136"/>
      <c r="E25" s="211" t="s">
        <v>189</v>
      </c>
      <c r="F25" s="107" t="s">
        <v>3</v>
      </c>
      <c r="G25" s="108"/>
      <c r="H25" s="162"/>
      <c r="I25" s="154"/>
      <c r="J25" s="162"/>
      <c r="K25" s="114"/>
      <c r="L25" s="162"/>
      <c r="M25" s="110"/>
      <c r="N25" s="6"/>
    </row>
    <row r="26" spans="1:19" ht="15.75" customHeight="1" x14ac:dyDescent="0.35">
      <c r="A26" s="53" t="s">
        <v>239</v>
      </c>
      <c r="C26" s="111" t="s">
        <v>201</v>
      </c>
      <c r="D26" s="61"/>
      <c r="E26" s="209" t="s">
        <v>143</v>
      </c>
      <c r="F26" s="103" t="s">
        <v>3</v>
      </c>
      <c r="G26" s="104"/>
      <c r="H26" s="105"/>
      <c r="I26" s="154"/>
      <c r="J26" s="162"/>
      <c r="K26" s="113"/>
      <c r="L26" s="148"/>
      <c r="M26" s="110"/>
      <c r="N26" s="6"/>
      <c r="O26" s="6"/>
    </row>
    <row r="27" spans="1:19" x14ac:dyDescent="0.35">
      <c r="A27" s="53" t="s">
        <v>240</v>
      </c>
      <c r="B27" s="37"/>
      <c r="C27" s="111" t="s">
        <v>200</v>
      </c>
      <c r="D27" s="61"/>
      <c r="E27" s="209" t="s">
        <v>144</v>
      </c>
      <c r="F27" s="103" t="s">
        <v>3</v>
      </c>
      <c r="G27" s="104"/>
      <c r="H27" s="105"/>
      <c r="I27" s="154"/>
      <c r="J27" s="162"/>
      <c r="K27" s="113"/>
      <c r="L27" s="148"/>
      <c r="M27" s="110"/>
      <c r="N27" s="6"/>
      <c r="O27" s="37"/>
      <c r="P27" s="37"/>
      <c r="Q27" s="37"/>
      <c r="R27" s="37"/>
      <c r="S27" s="37"/>
    </row>
    <row r="28" spans="1:19" x14ac:dyDescent="0.35">
      <c r="A28" s="53" t="s">
        <v>237</v>
      </c>
      <c r="B28" s="37"/>
      <c r="C28" s="111" t="s">
        <v>146</v>
      </c>
      <c r="D28" s="61"/>
      <c r="E28" s="209" t="s">
        <v>145</v>
      </c>
      <c r="F28" s="103" t="s">
        <v>3</v>
      </c>
      <c r="G28" s="104"/>
      <c r="H28" s="105"/>
      <c r="I28" s="154"/>
      <c r="J28" s="162"/>
      <c r="K28" s="113"/>
      <c r="L28" s="148"/>
      <c r="M28" s="110"/>
      <c r="N28" s="6"/>
      <c r="O28" s="37"/>
      <c r="P28" s="37"/>
      <c r="Q28" s="37"/>
      <c r="R28" s="37"/>
      <c r="S28" s="37"/>
    </row>
    <row r="29" spans="1:19" s="3" customFormat="1" x14ac:dyDescent="0.35">
      <c r="A29" s="52" t="s">
        <v>214</v>
      </c>
      <c r="C29" s="7" t="s">
        <v>226</v>
      </c>
      <c r="D29" s="60"/>
      <c r="E29" s="99"/>
      <c r="F29" s="99"/>
      <c r="G29" s="100"/>
      <c r="H29" s="101"/>
      <c r="I29" s="102"/>
      <c r="J29" s="102"/>
      <c r="K29" s="118"/>
      <c r="L29" s="46"/>
      <c r="M29" s="159"/>
      <c r="N29" s="10"/>
      <c r="O29" s="1"/>
    </row>
    <row r="30" spans="1:19" s="37" customFormat="1" x14ac:dyDescent="0.35">
      <c r="A30" s="53" t="s">
        <v>241</v>
      </c>
      <c r="C30" s="112" t="s">
        <v>190</v>
      </c>
      <c r="D30" s="136"/>
      <c r="E30" s="212" t="s">
        <v>191</v>
      </c>
      <c r="F30" s="107" t="s">
        <v>3</v>
      </c>
      <c r="G30" s="108"/>
      <c r="H30" s="162"/>
      <c r="I30" s="154"/>
      <c r="J30" s="162"/>
      <c r="K30" s="114"/>
      <c r="L30" s="162"/>
      <c r="M30" s="127"/>
      <c r="N30" s="141"/>
      <c r="O30" s="168"/>
    </row>
    <row r="31" spans="1:19" s="143" customFormat="1" ht="15.75" customHeight="1" x14ac:dyDescent="0.35">
      <c r="A31" s="53" t="s">
        <v>249</v>
      </c>
      <c r="C31" s="112" t="s">
        <v>147</v>
      </c>
      <c r="D31" s="42"/>
      <c r="E31" s="212">
        <v>1150</v>
      </c>
      <c r="F31" s="107" t="s">
        <v>3</v>
      </c>
      <c r="G31" s="108"/>
      <c r="H31" s="109"/>
      <c r="I31" s="154"/>
      <c r="J31" s="162"/>
      <c r="K31" s="114"/>
      <c r="L31" s="47"/>
      <c r="M31" s="127"/>
      <c r="N31" s="145"/>
      <c r="O31" s="168"/>
    </row>
    <row r="32" spans="1:19" s="3" customFormat="1" ht="15.75" customHeight="1" x14ac:dyDescent="0.35">
      <c r="A32" s="53" t="s">
        <v>250</v>
      </c>
      <c r="C32" s="112" t="s">
        <v>148</v>
      </c>
      <c r="D32" s="61"/>
      <c r="E32" s="212" t="s">
        <v>243</v>
      </c>
      <c r="F32" s="103" t="s">
        <v>3</v>
      </c>
      <c r="G32" s="104"/>
      <c r="H32" s="105"/>
      <c r="I32" s="154"/>
      <c r="J32" s="162"/>
      <c r="K32" s="114"/>
      <c r="L32" s="47"/>
      <c r="M32" s="127"/>
      <c r="N32" s="1"/>
      <c r="O32" s="1"/>
    </row>
    <row r="33" spans="1:16" s="3" customFormat="1" ht="15.75" customHeight="1" x14ac:dyDescent="0.35">
      <c r="A33" s="53" t="s">
        <v>247</v>
      </c>
      <c r="C33" s="214" t="s">
        <v>245</v>
      </c>
      <c r="D33" s="61"/>
      <c r="E33" s="213" t="s">
        <v>220</v>
      </c>
      <c r="F33" s="208" t="s">
        <v>3</v>
      </c>
      <c r="G33" s="104"/>
      <c r="H33" s="105"/>
      <c r="I33" s="154"/>
      <c r="J33" s="162"/>
      <c r="K33" s="114"/>
      <c r="L33" s="47"/>
      <c r="M33" s="127"/>
      <c r="N33" s="1"/>
      <c r="O33" s="1"/>
    </row>
    <row r="34" spans="1:16" s="143" customFormat="1" ht="15.75" customHeight="1" x14ac:dyDescent="0.35">
      <c r="A34" s="53" t="s">
        <v>248</v>
      </c>
      <c r="C34" s="112" t="s">
        <v>246</v>
      </c>
      <c r="D34" s="42"/>
      <c r="E34" s="212" t="s">
        <v>244</v>
      </c>
      <c r="F34" s="107" t="s">
        <v>3</v>
      </c>
      <c r="G34" s="108"/>
      <c r="H34" s="109"/>
      <c r="I34" s="154"/>
      <c r="J34" s="162"/>
      <c r="K34" s="114"/>
      <c r="L34" s="47"/>
      <c r="M34" s="127"/>
      <c r="N34" s="145"/>
      <c r="O34" s="168"/>
    </row>
    <row r="35" spans="1:16" s="3" customFormat="1" x14ac:dyDescent="0.35">
      <c r="A35" s="83" t="s">
        <v>149</v>
      </c>
      <c r="B35" s="41" t="s">
        <v>150</v>
      </c>
      <c r="C35" s="7"/>
      <c r="D35" s="60"/>
      <c r="E35" s="2"/>
      <c r="F35" s="2"/>
      <c r="G35" s="8"/>
      <c r="H35" s="35"/>
      <c r="I35" s="8"/>
      <c r="J35" s="8"/>
      <c r="K35" s="9"/>
      <c r="L35" s="43"/>
      <c r="M35" s="8"/>
      <c r="N35" s="1"/>
      <c r="O35" s="1"/>
    </row>
    <row r="36" spans="1:16" s="3" customFormat="1" x14ac:dyDescent="0.35">
      <c r="A36" s="52" t="s">
        <v>251</v>
      </c>
      <c r="C36" s="7" t="s">
        <v>151</v>
      </c>
      <c r="D36" s="60"/>
      <c r="E36" s="2"/>
      <c r="F36" s="2"/>
      <c r="G36" s="8"/>
      <c r="H36" s="35"/>
      <c r="I36" s="8"/>
      <c r="J36" s="8"/>
      <c r="K36" s="84"/>
      <c r="L36" s="44"/>
      <c r="M36" s="8"/>
      <c r="N36" s="1"/>
      <c r="O36" s="1"/>
    </row>
    <row r="37" spans="1:16" ht="15.75" customHeight="1" x14ac:dyDescent="0.35">
      <c r="A37" s="53" t="s">
        <v>252</v>
      </c>
      <c r="B37" s="37"/>
      <c r="C37" s="111" t="s">
        <v>153</v>
      </c>
      <c r="D37" s="42"/>
      <c r="E37" s="212" t="s">
        <v>152</v>
      </c>
      <c r="F37" s="103" t="s">
        <v>3</v>
      </c>
      <c r="G37" s="108"/>
      <c r="H37" s="109"/>
      <c r="I37" s="155"/>
      <c r="J37" s="163"/>
      <c r="K37" s="113"/>
      <c r="L37" s="45"/>
      <c r="M37" s="106"/>
    </row>
    <row r="38" spans="1:16" ht="15.75" customHeight="1" x14ac:dyDescent="0.35">
      <c r="A38" s="53" t="s">
        <v>253</v>
      </c>
      <c r="B38" s="143"/>
      <c r="C38" s="111" t="s">
        <v>155</v>
      </c>
      <c r="D38" s="42"/>
      <c r="E38" s="212" t="s">
        <v>154</v>
      </c>
      <c r="F38" s="103" t="s">
        <v>3</v>
      </c>
      <c r="G38" s="108"/>
      <c r="H38" s="144"/>
      <c r="I38" s="155"/>
      <c r="J38" s="163"/>
      <c r="K38" s="114"/>
      <c r="L38" s="162"/>
      <c r="M38" s="106"/>
      <c r="O38" s="26"/>
      <c r="P38" s="26"/>
    </row>
    <row r="39" spans="1:16" s="3" customFormat="1" x14ac:dyDescent="0.35">
      <c r="A39" s="52" t="s">
        <v>254</v>
      </c>
      <c r="C39" s="7" t="s">
        <v>163</v>
      </c>
      <c r="D39" s="60"/>
      <c r="E39" s="99"/>
      <c r="F39" s="99"/>
      <c r="G39" s="100"/>
      <c r="H39" s="101"/>
      <c r="I39" s="102"/>
      <c r="J39" s="164"/>
      <c r="K39" s="118"/>
      <c r="L39" s="46"/>
      <c r="M39" s="102"/>
      <c r="N39" s="1"/>
      <c r="O39" s="1"/>
    </row>
    <row r="40" spans="1:16" ht="15.75" customHeight="1" x14ac:dyDescent="0.35">
      <c r="A40" s="53" t="s">
        <v>255</v>
      </c>
      <c r="C40" s="111" t="s">
        <v>163</v>
      </c>
      <c r="D40" s="61"/>
      <c r="E40" s="212" t="s">
        <v>256</v>
      </c>
      <c r="F40" s="103" t="s">
        <v>3</v>
      </c>
      <c r="G40" s="104"/>
      <c r="H40" s="105"/>
      <c r="I40" s="155"/>
      <c r="J40" s="163"/>
      <c r="K40" s="113"/>
      <c r="L40" s="45"/>
      <c r="M40" s="106"/>
    </row>
    <row r="41" spans="1:16" s="3" customFormat="1" x14ac:dyDescent="0.35">
      <c r="A41" s="52" t="s">
        <v>257</v>
      </c>
      <c r="C41" s="7" t="s">
        <v>258</v>
      </c>
      <c r="D41" s="60"/>
      <c r="E41" s="99"/>
      <c r="F41" s="99"/>
      <c r="G41" s="100"/>
      <c r="H41" s="101"/>
      <c r="I41" s="102"/>
      <c r="J41" s="164"/>
      <c r="K41" s="118"/>
      <c r="L41" s="46"/>
      <c r="M41" s="102"/>
      <c r="N41" s="1"/>
      <c r="O41" s="1"/>
    </row>
    <row r="42" spans="1:16" s="37" customFormat="1" ht="18.5" x14ac:dyDescent="0.35">
      <c r="A42" s="53" t="s">
        <v>259</v>
      </c>
      <c r="C42" s="112" t="s">
        <v>164</v>
      </c>
      <c r="D42" s="136"/>
      <c r="E42" s="212" t="s">
        <v>262</v>
      </c>
      <c r="F42" s="107" t="s">
        <v>32</v>
      </c>
      <c r="G42" s="108"/>
      <c r="H42" s="162"/>
      <c r="I42" s="154"/>
      <c r="J42" s="162"/>
      <c r="K42" s="114"/>
      <c r="L42" s="162"/>
      <c r="M42" s="127"/>
      <c r="N42" s="141"/>
      <c r="O42" s="168"/>
    </row>
    <row r="43" spans="1:16" s="143" customFormat="1" ht="15.75" customHeight="1" x14ac:dyDescent="0.35">
      <c r="A43" s="53" t="s">
        <v>260</v>
      </c>
      <c r="C43" s="112" t="s">
        <v>165</v>
      </c>
      <c r="D43" s="42"/>
      <c r="E43" s="212" t="s">
        <v>263</v>
      </c>
      <c r="F43" s="107" t="s">
        <v>32</v>
      </c>
      <c r="G43" s="108"/>
      <c r="H43" s="109"/>
      <c r="I43" s="154"/>
      <c r="J43" s="162"/>
      <c r="K43" s="114"/>
      <c r="L43" s="47"/>
      <c r="M43" s="127"/>
      <c r="N43" s="145"/>
      <c r="O43" s="168"/>
    </row>
    <row r="44" spans="1:16" s="3" customFormat="1" ht="15.75" customHeight="1" x14ac:dyDescent="0.35">
      <c r="A44" s="53" t="s">
        <v>261</v>
      </c>
      <c r="C44" s="112" t="s">
        <v>185</v>
      </c>
      <c r="D44" s="61"/>
      <c r="E44" s="212" t="s">
        <v>264</v>
      </c>
      <c r="F44" s="103" t="s">
        <v>32</v>
      </c>
      <c r="G44" s="104"/>
      <c r="H44" s="105"/>
      <c r="I44" s="154"/>
      <c r="J44" s="162"/>
      <c r="K44" s="114"/>
      <c r="L44" s="47"/>
      <c r="M44" s="127"/>
      <c r="N44" s="1"/>
      <c r="O44" s="1"/>
    </row>
    <row r="45" spans="1:16" s="3" customFormat="1" x14ac:dyDescent="0.35">
      <c r="A45" s="52" t="s">
        <v>265</v>
      </c>
      <c r="C45" s="7" t="s">
        <v>266</v>
      </c>
      <c r="D45" s="60"/>
      <c r="E45" s="99"/>
      <c r="F45" s="99"/>
      <c r="G45" s="100"/>
      <c r="H45" s="101"/>
      <c r="I45" s="102"/>
      <c r="J45" s="164"/>
      <c r="K45" s="118"/>
      <c r="L45" s="46"/>
      <c r="M45" s="102"/>
      <c r="N45" s="1"/>
      <c r="O45" s="1"/>
    </row>
    <row r="46" spans="1:16" ht="15.75" customHeight="1" x14ac:dyDescent="0.35">
      <c r="A46" s="53" t="s">
        <v>270</v>
      </c>
      <c r="C46" s="111" t="s">
        <v>157</v>
      </c>
      <c r="D46" s="61"/>
      <c r="E46" s="212" t="s">
        <v>156</v>
      </c>
      <c r="F46" s="103" t="s">
        <v>3</v>
      </c>
      <c r="G46" s="104"/>
      <c r="H46" s="105"/>
      <c r="I46" s="155"/>
      <c r="J46" s="163"/>
      <c r="K46" s="113"/>
      <c r="L46" s="45"/>
      <c r="M46" s="106"/>
    </row>
    <row r="47" spans="1:16" ht="15.75" customHeight="1" x14ac:dyDescent="0.35">
      <c r="A47" s="53" t="s">
        <v>269</v>
      </c>
      <c r="C47" s="111" t="s">
        <v>159</v>
      </c>
      <c r="D47" s="61"/>
      <c r="E47" s="212" t="s">
        <v>158</v>
      </c>
      <c r="F47" s="103" t="s">
        <v>3</v>
      </c>
      <c r="G47" s="104"/>
      <c r="H47" s="105"/>
      <c r="I47" s="155"/>
      <c r="J47" s="163"/>
      <c r="K47" s="113"/>
      <c r="L47" s="45"/>
      <c r="M47" s="106"/>
    </row>
    <row r="48" spans="1:16" ht="15.75" customHeight="1" x14ac:dyDescent="0.35">
      <c r="A48" s="53" t="s">
        <v>267</v>
      </c>
      <c r="C48" s="111" t="s">
        <v>161</v>
      </c>
      <c r="D48" s="61"/>
      <c r="E48" s="212" t="s">
        <v>160</v>
      </c>
      <c r="F48" s="103" t="s">
        <v>3</v>
      </c>
      <c r="G48" s="104"/>
      <c r="H48" s="105"/>
      <c r="I48" s="155"/>
      <c r="J48" s="163"/>
      <c r="K48" s="113"/>
      <c r="L48" s="45"/>
      <c r="M48" s="106"/>
    </row>
    <row r="49" spans="1:18" ht="15.75" customHeight="1" x14ac:dyDescent="0.35">
      <c r="A49" s="53" t="s">
        <v>268</v>
      </c>
      <c r="C49" s="111" t="s">
        <v>271</v>
      </c>
      <c r="D49" s="61"/>
      <c r="E49" s="212" t="s">
        <v>162</v>
      </c>
      <c r="F49" s="103" t="s">
        <v>3</v>
      </c>
      <c r="G49" s="104"/>
      <c r="H49" s="105"/>
      <c r="I49" s="155"/>
      <c r="J49" s="163"/>
      <c r="K49" s="113"/>
      <c r="L49" s="45"/>
      <c r="M49" s="106"/>
    </row>
    <row r="50" spans="1:18" s="3" customFormat="1" x14ac:dyDescent="0.35">
      <c r="A50" s="41" t="s">
        <v>166</v>
      </c>
      <c r="B50" s="7" t="s">
        <v>167</v>
      </c>
      <c r="C50" s="7"/>
      <c r="D50" s="60"/>
      <c r="E50" s="99"/>
      <c r="F50" s="99"/>
      <c r="G50" s="100"/>
      <c r="H50" s="101"/>
      <c r="I50" s="102"/>
      <c r="J50" s="102"/>
      <c r="K50" s="118"/>
      <c r="L50" s="46"/>
      <c r="M50" s="102"/>
      <c r="N50" s="206"/>
      <c r="O50" s="1"/>
    </row>
    <row r="51" spans="1:18" s="3" customFormat="1" x14ac:dyDescent="0.35">
      <c r="A51" s="52" t="s">
        <v>272</v>
      </c>
      <c r="C51" s="7" t="s">
        <v>273</v>
      </c>
      <c r="D51" s="60"/>
      <c r="E51" s="99"/>
      <c r="F51" s="99"/>
      <c r="G51" s="100"/>
      <c r="H51" s="101"/>
      <c r="I51" s="102"/>
      <c r="J51" s="102"/>
      <c r="K51" s="118"/>
      <c r="L51" s="46"/>
      <c r="M51" s="102"/>
      <c r="N51" s="1"/>
      <c r="O51" s="21"/>
      <c r="P51" s="22"/>
    </row>
    <row r="52" spans="1:18" ht="17.899999999999999" customHeight="1" x14ac:dyDescent="0.35">
      <c r="A52" s="53" t="s">
        <v>274</v>
      </c>
      <c r="B52" s="87"/>
      <c r="C52" s="111" t="s">
        <v>167</v>
      </c>
      <c r="D52" s="65"/>
      <c r="E52" s="212" t="s">
        <v>168</v>
      </c>
      <c r="F52" s="103" t="s">
        <v>32</v>
      </c>
      <c r="G52" s="116"/>
      <c r="H52" s="147"/>
      <c r="I52" s="154"/>
      <c r="J52" s="162"/>
      <c r="K52" s="114"/>
      <c r="L52" s="45"/>
      <c r="M52" s="127"/>
      <c r="N52" s="11" t="s">
        <v>649</v>
      </c>
      <c r="P52" s="23"/>
      <c r="Q52" s="10"/>
      <c r="R52" s="10"/>
    </row>
    <row r="53" spans="1:18" ht="15.75" customHeight="1" x14ac:dyDescent="0.35">
      <c r="A53" s="53" t="s">
        <v>275</v>
      </c>
      <c r="B53" s="87"/>
      <c r="C53" s="111" t="s">
        <v>170</v>
      </c>
      <c r="D53" s="65"/>
      <c r="E53" s="212" t="s">
        <v>169</v>
      </c>
      <c r="F53" s="103" t="s">
        <v>3</v>
      </c>
      <c r="G53" s="104"/>
      <c r="H53" s="109"/>
      <c r="I53" s="154"/>
      <c r="J53" s="162"/>
      <c r="K53" s="114"/>
      <c r="L53" s="47"/>
      <c r="M53" s="127"/>
      <c r="N53" s="11"/>
      <c r="O53" s="179"/>
      <c r="P53" s="180"/>
      <c r="Q53" s="10"/>
      <c r="R53" s="10"/>
    </row>
    <row r="54" spans="1:18" s="3" customFormat="1" x14ac:dyDescent="0.35">
      <c r="A54" s="41">
        <v>14</v>
      </c>
      <c r="B54" s="7" t="s">
        <v>171</v>
      </c>
      <c r="C54" s="7"/>
      <c r="D54" s="60"/>
      <c r="E54" s="99"/>
      <c r="F54" s="99"/>
      <c r="G54" s="100"/>
      <c r="H54" s="101"/>
      <c r="I54" s="102"/>
      <c r="J54" s="102"/>
      <c r="K54" s="118"/>
      <c r="L54" s="46"/>
      <c r="M54" s="102"/>
      <c r="N54" s="206"/>
      <c r="O54" s="1"/>
    </row>
    <row r="55" spans="1:18" s="3" customFormat="1" x14ac:dyDescent="0.35">
      <c r="A55" s="52" t="s">
        <v>276</v>
      </c>
      <c r="C55" s="7" t="s">
        <v>171</v>
      </c>
      <c r="D55" s="60"/>
      <c r="E55" s="99"/>
      <c r="F55" s="99"/>
      <c r="G55" s="100"/>
      <c r="H55" s="101"/>
      <c r="I55" s="102"/>
      <c r="J55" s="102"/>
      <c r="K55" s="118"/>
      <c r="L55" s="46"/>
      <c r="M55" s="102"/>
      <c r="N55" s="1"/>
      <c r="O55" s="21"/>
      <c r="P55" s="22"/>
    </row>
    <row r="56" spans="1:18" ht="17.899999999999999" customHeight="1" x14ac:dyDescent="0.35">
      <c r="A56" s="53" t="s">
        <v>277</v>
      </c>
      <c r="B56" s="87"/>
      <c r="C56" s="111" t="s">
        <v>173</v>
      </c>
      <c r="D56" s="65"/>
      <c r="E56" s="212" t="s">
        <v>282</v>
      </c>
      <c r="F56" s="103" t="s">
        <v>3</v>
      </c>
      <c r="G56" s="116"/>
      <c r="H56" s="147"/>
      <c r="I56" s="154"/>
      <c r="J56" s="162"/>
      <c r="K56" s="114"/>
      <c r="L56" s="45"/>
      <c r="M56" s="127"/>
      <c r="N56" s="34"/>
      <c r="P56" s="23"/>
      <c r="Q56" s="10"/>
      <c r="R56" s="10"/>
    </row>
    <row r="57" spans="1:18" ht="15.75" customHeight="1" x14ac:dyDescent="0.35">
      <c r="A57" s="53" t="s">
        <v>278</v>
      </c>
      <c r="B57" s="87"/>
      <c r="C57" s="111" t="s">
        <v>174</v>
      </c>
      <c r="D57" s="65"/>
      <c r="E57" s="212" t="s">
        <v>283</v>
      </c>
      <c r="F57" s="103" t="s">
        <v>3</v>
      </c>
      <c r="G57" s="104"/>
      <c r="H57" s="109"/>
      <c r="I57" s="154"/>
      <c r="J57" s="162"/>
      <c r="K57" s="114"/>
      <c r="L57" s="47"/>
      <c r="M57" s="127"/>
      <c r="N57" s="11"/>
      <c r="O57" s="179"/>
      <c r="P57" s="180"/>
      <c r="Q57" s="10"/>
      <c r="R57" s="10"/>
    </row>
    <row r="58" spans="1:18" ht="15.75" customHeight="1" x14ac:dyDescent="0.35">
      <c r="A58" s="53" t="s">
        <v>279</v>
      </c>
      <c r="B58" s="87"/>
      <c r="C58" s="111" t="s">
        <v>175</v>
      </c>
      <c r="D58" s="65"/>
      <c r="E58" s="212" t="s">
        <v>284</v>
      </c>
      <c r="F58" s="103" t="s">
        <v>3</v>
      </c>
      <c r="G58" s="104"/>
      <c r="H58" s="109"/>
      <c r="I58" s="154"/>
      <c r="J58" s="162"/>
      <c r="K58" s="114"/>
      <c r="L58" s="47"/>
      <c r="M58" s="127"/>
      <c r="N58" s="11"/>
      <c r="O58" s="179"/>
      <c r="P58" s="180"/>
      <c r="Q58" s="10"/>
      <c r="R58" s="10"/>
    </row>
    <row r="59" spans="1:18" ht="15.75" customHeight="1" x14ac:dyDescent="0.35">
      <c r="A59" s="53" t="s">
        <v>280</v>
      </c>
      <c r="B59" s="87"/>
      <c r="C59" s="217" t="s">
        <v>281</v>
      </c>
      <c r="D59" s="65"/>
      <c r="E59" s="213" t="s">
        <v>220</v>
      </c>
      <c r="F59" s="208" t="s">
        <v>3</v>
      </c>
      <c r="G59" s="104"/>
      <c r="H59" s="109"/>
      <c r="I59" s="154"/>
      <c r="J59" s="162"/>
      <c r="K59" s="114"/>
      <c r="L59" s="47"/>
      <c r="M59" s="127"/>
      <c r="N59" s="11"/>
      <c r="O59" s="179"/>
      <c r="P59" s="180"/>
      <c r="Q59" s="10"/>
      <c r="R59" s="10"/>
    </row>
    <row r="60" spans="1:18" ht="15.75" customHeight="1" x14ac:dyDescent="0.35">
      <c r="A60" s="264"/>
      <c r="B60" s="265"/>
      <c r="C60" s="266"/>
      <c r="D60" s="255"/>
      <c r="E60" s="256"/>
      <c r="F60" s="257"/>
      <c r="G60" s="115"/>
      <c r="H60" s="258"/>
      <c r="I60" s="259"/>
      <c r="J60" s="259"/>
      <c r="K60" s="260"/>
      <c r="L60" s="261"/>
      <c r="M60" s="259"/>
      <c r="N60" s="11"/>
      <c r="O60" s="179"/>
      <c r="P60" s="180"/>
      <c r="Q60" s="10"/>
      <c r="R60" s="10"/>
    </row>
    <row r="61" spans="1:18" s="3" customFormat="1" x14ac:dyDescent="0.35">
      <c r="A61" s="41">
        <v>21</v>
      </c>
      <c r="B61" s="7" t="s">
        <v>285</v>
      </c>
      <c r="C61" s="7"/>
      <c r="D61" s="60"/>
      <c r="E61" s="99"/>
      <c r="F61" s="99"/>
      <c r="G61" s="100"/>
      <c r="H61" s="101"/>
      <c r="I61" s="102"/>
      <c r="J61" s="102"/>
      <c r="K61" s="118"/>
      <c r="L61" s="46"/>
      <c r="M61" s="102"/>
      <c r="N61" s="206"/>
      <c r="O61" s="1"/>
    </row>
    <row r="62" spans="1:18" s="3" customFormat="1" x14ac:dyDescent="0.35">
      <c r="A62" s="52" t="s">
        <v>286</v>
      </c>
      <c r="C62" s="7" t="s">
        <v>452</v>
      </c>
      <c r="D62" s="60"/>
      <c r="E62" s="99"/>
      <c r="F62" s="99"/>
      <c r="G62" s="100"/>
      <c r="H62" s="101"/>
      <c r="I62" s="102"/>
      <c r="J62" s="102"/>
      <c r="K62" s="118"/>
      <c r="L62" s="46"/>
      <c r="M62" s="102"/>
      <c r="N62" s="1"/>
      <c r="O62" s="21"/>
      <c r="P62" s="22"/>
    </row>
    <row r="63" spans="1:18" ht="15.75" customHeight="1" x14ac:dyDescent="0.35">
      <c r="A63" s="53" t="s">
        <v>287</v>
      </c>
      <c r="C63" s="111" t="s">
        <v>5</v>
      </c>
      <c r="D63" s="61"/>
      <c r="E63" s="212" t="s">
        <v>4</v>
      </c>
      <c r="F63" s="103" t="s">
        <v>3</v>
      </c>
      <c r="G63" s="108"/>
      <c r="H63" s="97"/>
      <c r="I63" s="155"/>
      <c r="J63" s="163"/>
      <c r="K63" s="113"/>
      <c r="L63" s="45"/>
      <c r="M63" s="106"/>
      <c r="N63" s="11" t="s">
        <v>6</v>
      </c>
      <c r="O63" s="14"/>
      <c r="P63" s="15"/>
      <c r="Q63" s="145"/>
      <c r="R63" s="145"/>
    </row>
    <row r="64" spans="1:18" ht="15.75" customHeight="1" x14ac:dyDescent="0.35">
      <c r="A64" s="53" t="s">
        <v>288</v>
      </c>
      <c r="C64" s="111" t="s">
        <v>8</v>
      </c>
      <c r="D64" s="61"/>
      <c r="E64" s="212" t="s">
        <v>7</v>
      </c>
      <c r="F64" s="103" t="s">
        <v>3</v>
      </c>
      <c r="G64" s="108"/>
      <c r="H64" s="97"/>
      <c r="I64" s="155"/>
      <c r="J64" s="163"/>
      <c r="K64" s="113"/>
      <c r="L64" s="45"/>
      <c r="M64" s="106"/>
      <c r="N64" s="11" t="s">
        <v>6</v>
      </c>
      <c r="O64" s="14"/>
      <c r="P64" s="10"/>
      <c r="Q64" s="145"/>
      <c r="R64" s="145"/>
    </row>
    <row r="65" spans="1:20" s="37" customFormat="1" ht="15.75" customHeight="1" x14ac:dyDescent="0.35">
      <c r="A65" s="54"/>
      <c r="B65" s="194" t="s">
        <v>209</v>
      </c>
      <c r="C65" s="195"/>
      <c r="D65" s="196"/>
      <c r="E65" s="197"/>
      <c r="F65" s="197"/>
      <c r="G65" s="205"/>
      <c r="H65" s="198"/>
      <c r="I65" s="199"/>
      <c r="J65" s="199"/>
      <c r="K65" s="198"/>
      <c r="L65" s="200"/>
      <c r="M65" s="199"/>
      <c r="N65" s="174" t="s">
        <v>203</v>
      </c>
      <c r="O65" s="174"/>
      <c r="P65" s="143"/>
    </row>
    <row r="66" spans="1:20" s="37" customFormat="1" ht="15.75" customHeight="1" x14ac:dyDescent="0.35">
      <c r="A66" s="54"/>
      <c r="B66" s="53" t="s">
        <v>289</v>
      </c>
      <c r="C66" s="112" t="s">
        <v>193</v>
      </c>
      <c r="D66" s="42"/>
      <c r="E66" s="212" t="s">
        <v>192</v>
      </c>
      <c r="F66" s="107" t="s">
        <v>3</v>
      </c>
      <c r="G66" s="108"/>
      <c r="H66" s="97"/>
      <c r="I66" s="157"/>
      <c r="J66" s="156"/>
      <c r="K66" s="114"/>
      <c r="L66" s="47"/>
      <c r="M66" s="146"/>
      <c r="N66" s="34" t="s">
        <v>6</v>
      </c>
      <c r="O66" s="145"/>
      <c r="P66" s="145"/>
      <c r="Q66" s="145"/>
      <c r="R66" s="145"/>
    </row>
    <row r="67" spans="1:20" s="37" customFormat="1" ht="15.75" customHeight="1" x14ac:dyDescent="0.35">
      <c r="A67" s="54"/>
      <c r="B67" s="53" t="s">
        <v>290</v>
      </c>
      <c r="C67" s="112" t="s">
        <v>195</v>
      </c>
      <c r="D67" s="42"/>
      <c r="E67" s="212" t="s">
        <v>194</v>
      </c>
      <c r="F67" s="107" t="s">
        <v>3</v>
      </c>
      <c r="G67" s="108"/>
      <c r="H67" s="97"/>
      <c r="I67" s="157"/>
      <c r="J67" s="156"/>
      <c r="K67" s="114"/>
      <c r="L67" s="47"/>
      <c r="M67" s="146"/>
      <c r="N67" s="34" t="s">
        <v>6</v>
      </c>
      <c r="O67" s="145"/>
      <c r="P67" s="145"/>
      <c r="Q67" s="145"/>
      <c r="R67" s="145"/>
    </row>
    <row r="68" spans="1:20" ht="15.75" customHeight="1" x14ac:dyDescent="0.35">
      <c r="A68" s="53" t="s">
        <v>291</v>
      </c>
      <c r="C68" s="111" t="s">
        <v>10</v>
      </c>
      <c r="D68" s="61"/>
      <c r="E68" s="212" t="s">
        <v>9</v>
      </c>
      <c r="F68" s="103" t="s">
        <v>3</v>
      </c>
      <c r="G68" s="108"/>
      <c r="H68" s="97"/>
      <c r="I68" s="155"/>
      <c r="J68" s="163"/>
      <c r="K68" s="113"/>
      <c r="L68" s="47"/>
      <c r="M68" s="106"/>
      <c r="N68" s="11" t="s">
        <v>6</v>
      </c>
      <c r="P68" s="10"/>
      <c r="Q68" s="145"/>
      <c r="R68" s="145"/>
    </row>
    <row r="69" spans="1:20" ht="15.75" customHeight="1" x14ac:dyDescent="0.35">
      <c r="A69" s="53" t="s">
        <v>292</v>
      </c>
      <c r="B69" s="36"/>
      <c r="C69" s="112" t="s">
        <v>177</v>
      </c>
      <c r="D69" s="136"/>
      <c r="E69" s="212" t="s">
        <v>60</v>
      </c>
      <c r="F69" s="107" t="s">
        <v>3</v>
      </c>
      <c r="G69" s="108"/>
      <c r="H69" s="97"/>
      <c r="I69" s="157"/>
      <c r="J69" s="156"/>
      <c r="K69" s="114"/>
      <c r="L69" s="47"/>
      <c r="M69" s="110"/>
      <c r="N69" s="34" t="s">
        <v>6</v>
      </c>
      <c r="O69" s="43"/>
      <c r="P69" s="10"/>
      <c r="Q69" s="145"/>
      <c r="R69" s="145"/>
    </row>
    <row r="70" spans="1:20" ht="15.75" customHeight="1" x14ac:dyDescent="0.35">
      <c r="A70" s="53" t="s">
        <v>293</v>
      </c>
      <c r="B70" s="36"/>
      <c r="C70" s="111" t="s">
        <v>180</v>
      </c>
      <c r="D70" s="136"/>
      <c r="E70" s="212" t="s">
        <v>100</v>
      </c>
      <c r="F70" s="103" t="s">
        <v>3</v>
      </c>
      <c r="G70" s="108"/>
      <c r="H70" s="97"/>
      <c r="I70" s="155"/>
      <c r="J70" s="163"/>
      <c r="K70" s="113"/>
      <c r="L70" s="98"/>
      <c r="M70" s="106"/>
      <c r="N70" s="34" t="s">
        <v>6</v>
      </c>
      <c r="O70" s="14"/>
      <c r="P70" s="10"/>
      <c r="Q70" s="145"/>
      <c r="R70" s="145"/>
      <c r="T70" s="26"/>
    </row>
    <row r="71" spans="1:20" s="3" customFormat="1" x14ac:dyDescent="0.35">
      <c r="A71" s="52" t="s">
        <v>295</v>
      </c>
      <c r="C71" s="7" t="s">
        <v>11</v>
      </c>
      <c r="D71" s="137"/>
      <c r="E71" s="212"/>
      <c r="F71" s="99"/>
      <c r="G71" s="125"/>
      <c r="H71" s="131"/>
      <c r="I71" s="102"/>
      <c r="J71" s="164"/>
      <c r="K71" s="120"/>
      <c r="L71" s="48"/>
      <c r="M71" s="102"/>
      <c r="N71" s="11"/>
      <c r="O71" s="16"/>
      <c r="P71" s="13"/>
      <c r="Q71" s="175"/>
      <c r="R71" s="145"/>
    </row>
    <row r="72" spans="1:20" x14ac:dyDescent="0.35">
      <c r="A72" s="53" t="s">
        <v>294</v>
      </c>
      <c r="C72" s="111" t="s">
        <v>13</v>
      </c>
      <c r="D72" s="138"/>
      <c r="E72" s="212" t="s">
        <v>12</v>
      </c>
      <c r="F72" s="103" t="s">
        <v>3</v>
      </c>
      <c r="G72" s="108"/>
      <c r="H72" s="97"/>
      <c r="I72" s="155"/>
      <c r="J72" s="163"/>
      <c r="K72" s="113"/>
      <c r="L72" s="45"/>
      <c r="M72" s="106"/>
      <c r="N72" s="11" t="s">
        <v>6</v>
      </c>
      <c r="P72" s="10"/>
      <c r="Q72" s="145"/>
      <c r="R72" s="145"/>
    </row>
    <row r="73" spans="1:20" x14ac:dyDescent="0.35">
      <c r="A73" s="53" t="s">
        <v>298</v>
      </c>
      <c r="B73" s="36"/>
      <c r="C73" s="111" t="s">
        <v>63</v>
      </c>
      <c r="D73" s="136"/>
      <c r="E73" s="212" t="s">
        <v>14</v>
      </c>
      <c r="F73" s="103" t="s">
        <v>3</v>
      </c>
      <c r="G73" s="108"/>
      <c r="H73" s="97"/>
      <c r="I73" s="155"/>
      <c r="J73" s="163"/>
      <c r="K73" s="113"/>
      <c r="L73" s="47"/>
      <c r="M73" s="106"/>
      <c r="N73" s="11" t="s">
        <v>6</v>
      </c>
      <c r="O73" s="43"/>
      <c r="P73" s="10"/>
      <c r="Q73" s="145"/>
      <c r="R73" s="145"/>
    </row>
    <row r="74" spans="1:20" x14ac:dyDescent="0.35">
      <c r="A74" s="53" t="s">
        <v>299</v>
      </c>
      <c r="C74" s="111" t="s">
        <v>16</v>
      </c>
      <c r="D74" s="138"/>
      <c r="E74" s="212" t="s">
        <v>15</v>
      </c>
      <c r="F74" s="103" t="s">
        <v>3</v>
      </c>
      <c r="G74" s="108"/>
      <c r="H74" s="97"/>
      <c r="I74" s="155"/>
      <c r="J74" s="163"/>
      <c r="K74" s="113"/>
      <c r="L74" s="47"/>
      <c r="M74" s="106"/>
      <c r="N74" s="11" t="s">
        <v>6</v>
      </c>
      <c r="O74" s="9"/>
      <c r="P74" s="31"/>
      <c r="Q74" s="145"/>
      <c r="R74" s="145"/>
    </row>
    <row r="75" spans="1:20" x14ac:dyDescent="0.35">
      <c r="A75" s="53" t="s">
        <v>300</v>
      </c>
      <c r="B75" s="25"/>
      <c r="C75" s="112" t="s">
        <v>62</v>
      </c>
      <c r="D75" s="139"/>
      <c r="E75" s="212" t="s">
        <v>61</v>
      </c>
      <c r="F75" s="107" t="s">
        <v>3</v>
      </c>
      <c r="G75" s="108"/>
      <c r="H75" s="97"/>
      <c r="I75" s="157"/>
      <c r="J75" s="156"/>
      <c r="K75" s="114"/>
      <c r="L75" s="47"/>
      <c r="M75" s="110"/>
      <c r="N75" s="34" t="s">
        <v>6</v>
      </c>
      <c r="O75" s="9"/>
      <c r="P75" s="31"/>
      <c r="Q75" s="145"/>
      <c r="R75" s="145"/>
    </row>
    <row r="76" spans="1:20" x14ac:dyDescent="0.35">
      <c r="A76" s="53" t="s">
        <v>297</v>
      </c>
      <c r="B76" s="37"/>
      <c r="C76" s="112" t="s">
        <v>18</v>
      </c>
      <c r="D76" s="136"/>
      <c r="E76" s="212" t="s">
        <v>17</v>
      </c>
      <c r="F76" s="107" t="s">
        <v>3</v>
      </c>
      <c r="G76" s="108"/>
      <c r="H76" s="97"/>
      <c r="I76" s="157"/>
      <c r="J76" s="156"/>
      <c r="K76" s="114"/>
      <c r="L76" s="97"/>
      <c r="M76" s="110"/>
      <c r="N76" s="34" t="s">
        <v>6</v>
      </c>
      <c r="O76" s="43"/>
      <c r="P76" s="31"/>
      <c r="Q76" s="145"/>
      <c r="R76" s="145"/>
    </row>
    <row r="77" spans="1:20" x14ac:dyDescent="0.35">
      <c r="A77" s="53" t="s">
        <v>296</v>
      </c>
      <c r="C77" s="111" t="s">
        <v>20</v>
      </c>
      <c r="D77" s="61"/>
      <c r="E77" s="209" t="s">
        <v>19</v>
      </c>
      <c r="F77" s="103" t="s">
        <v>3</v>
      </c>
      <c r="G77" s="108"/>
      <c r="H77" s="97"/>
      <c r="I77" s="155"/>
      <c r="J77" s="163"/>
      <c r="K77" s="113"/>
      <c r="L77" s="45"/>
      <c r="M77" s="106"/>
      <c r="N77" s="11" t="s">
        <v>6</v>
      </c>
      <c r="O77" s="43"/>
      <c r="P77" s="31"/>
      <c r="Q77" s="145"/>
      <c r="R77" s="145"/>
    </row>
    <row r="78" spans="1:20" s="3" customFormat="1" x14ac:dyDescent="0.35">
      <c r="A78" s="52" t="s">
        <v>303</v>
      </c>
      <c r="C78" s="7" t="s">
        <v>302</v>
      </c>
      <c r="D78" s="137"/>
      <c r="E78" s="99"/>
      <c r="F78" s="99"/>
      <c r="G78" s="125"/>
      <c r="H78" s="131"/>
      <c r="I78" s="102"/>
      <c r="J78" s="164"/>
      <c r="K78" s="120"/>
      <c r="L78" s="48"/>
      <c r="M78" s="102"/>
      <c r="N78" s="11" t="s">
        <v>6</v>
      </c>
      <c r="O78" s="16"/>
      <c r="P78" s="13"/>
      <c r="Q78" s="175"/>
      <c r="R78" s="145"/>
    </row>
    <row r="79" spans="1:20" x14ac:dyDescent="0.35">
      <c r="A79" s="53" t="s">
        <v>305</v>
      </c>
      <c r="C79" s="111" t="s">
        <v>302</v>
      </c>
      <c r="D79" s="138"/>
      <c r="E79" s="212" t="s">
        <v>318</v>
      </c>
      <c r="F79" s="124" t="s">
        <v>35</v>
      </c>
      <c r="G79" s="108"/>
      <c r="H79" s="123"/>
      <c r="I79" s="155"/>
      <c r="J79" s="163"/>
      <c r="K79" s="121"/>
      <c r="L79" s="45"/>
      <c r="M79" s="106"/>
      <c r="N79" s="11" t="s">
        <v>6</v>
      </c>
      <c r="P79" s="10"/>
      <c r="Q79" s="145"/>
      <c r="R79" s="145"/>
    </row>
    <row r="80" spans="1:20" s="3" customFormat="1" x14ac:dyDescent="0.35">
      <c r="A80" s="52" t="s">
        <v>304</v>
      </c>
      <c r="C80" s="7" t="s">
        <v>301</v>
      </c>
      <c r="D80" s="60"/>
      <c r="E80" s="215"/>
      <c r="F80" s="99"/>
      <c r="G80" s="125"/>
      <c r="H80" s="131"/>
      <c r="I80" s="102"/>
      <c r="J80" s="164"/>
      <c r="K80" s="118"/>
      <c r="L80" s="46"/>
      <c r="M80" s="102"/>
      <c r="N80" s="11"/>
      <c r="O80" s="1"/>
      <c r="Q80" s="143"/>
      <c r="R80" s="145"/>
    </row>
    <row r="81" spans="1:18" s="21" customFormat="1" ht="15.75" customHeight="1" x14ac:dyDescent="0.35">
      <c r="A81" s="53" t="s">
        <v>310</v>
      </c>
      <c r="B81" s="25"/>
      <c r="C81" s="133" t="s">
        <v>49</v>
      </c>
      <c r="D81" s="65"/>
      <c r="E81" s="212" t="s">
        <v>85</v>
      </c>
      <c r="F81" s="124" t="s">
        <v>3</v>
      </c>
      <c r="G81" s="108"/>
      <c r="H81" s="123"/>
      <c r="I81" s="158"/>
      <c r="J81" s="165"/>
      <c r="K81" s="121"/>
      <c r="L81" s="47"/>
      <c r="M81" s="129"/>
      <c r="N81" s="20" t="s">
        <v>6</v>
      </c>
      <c r="Q81" s="37"/>
      <c r="R81" s="37"/>
    </row>
    <row r="82" spans="1:18" s="21" customFormat="1" ht="15.75" customHeight="1" x14ac:dyDescent="0.35">
      <c r="A82" s="53" t="s">
        <v>312</v>
      </c>
      <c r="B82" s="25"/>
      <c r="C82" s="112" t="s">
        <v>64</v>
      </c>
      <c r="D82" s="65"/>
      <c r="E82" s="212" t="s">
        <v>86</v>
      </c>
      <c r="F82" s="124" t="s">
        <v>3</v>
      </c>
      <c r="G82" s="108"/>
      <c r="H82" s="123"/>
      <c r="I82" s="158"/>
      <c r="J82" s="165"/>
      <c r="K82" s="121"/>
      <c r="L82" s="47"/>
      <c r="M82" s="129"/>
      <c r="N82" s="66" t="s">
        <v>99</v>
      </c>
      <c r="O82" s="24"/>
      <c r="Q82" s="37"/>
      <c r="R82" s="37"/>
    </row>
    <row r="83" spans="1:18" s="21" customFormat="1" ht="15.75" customHeight="1" x14ac:dyDescent="0.35">
      <c r="A83" s="53" t="s">
        <v>314</v>
      </c>
      <c r="B83" s="25"/>
      <c r="C83" s="214" t="s">
        <v>306</v>
      </c>
      <c r="D83" s="65"/>
      <c r="E83" s="213" t="s">
        <v>220</v>
      </c>
      <c r="F83" s="218" t="s">
        <v>3</v>
      </c>
      <c r="G83" s="108"/>
      <c r="H83" s="123"/>
      <c r="I83" s="158"/>
      <c r="J83" s="165"/>
      <c r="K83" s="121"/>
      <c r="L83" s="47"/>
      <c r="M83" s="129"/>
      <c r="N83" s="26" t="s">
        <v>654</v>
      </c>
      <c r="O83" s="24"/>
      <c r="Q83" s="37"/>
      <c r="R83" s="37"/>
    </row>
    <row r="84" spans="1:18" s="21" customFormat="1" ht="15.75" customHeight="1" x14ac:dyDescent="0.35">
      <c r="A84" s="53" t="s">
        <v>313</v>
      </c>
      <c r="B84" s="25"/>
      <c r="C84" s="214" t="s">
        <v>307</v>
      </c>
      <c r="D84" s="65"/>
      <c r="E84" s="213" t="s">
        <v>220</v>
      </c>
      <c r="F84" s="218" t="s">
        <v>3</v>
      </c>
      <c r="G84" s="108"/>
      <c r="H84" s="123"/>
      <c r="I84" s="158"/>
      <c r="J84" s="165"/>
      <c r="K84" s="121"/>
      <c r="L84" s="47"/>
      <c r="M84" s="129"/>
      <c r="N84" s="26" t="s">
        <v>654</v>
      </c>
      <c r="O84" s="24"/>
      <c r="Q84" s="37"/>
      <c r="R84" s="37"/>
    </row>
    <row r="85" spans="1:18" s="21" customFormat="1" ht="15.75" customHeight="1" x14ac:dyDescent="0.35">
      <c r="A85" s="53" t="s">
        <v>315</v>
      </c>
      <c r="B85" s="25"/>
      <c r="C85" s="214" t="s">
        <v>308</v>
      </c>
      <c r="D85" s="65"/>
      <c r="E85" s="213" t="s">
        <v>220</v>
      </c>
      <c r="F85" s="218" t="s">
        <v>3</v>
      </c>
      <c r="G85" s="108"/>
      <c r="H85" s="123"/>
      <c r="I85" s="158"/>
      <c r="J85" s="165"/>
      <c r="K85" s="121"/>
      <c r="L85" s="47"/>
      <c r="M85" s="129"/>
      <c r="N85" s="26" t="s">
        <v>654</v>
      </c>
      <c r="O85" s="24"/>
      <c r="Q85" s="37"/>
      <c r="R85" s="37"/>
    </row>
    <row r="86" spans="1:18" s="21" customFormat="1" ht="15.75" customHeight="1" x14ac:dyDescent="0.35">
      <c r="A86" s="53" t="s">
        <v>316</v>
      </c>
      <c r="B86" s="25"/>
      <c r="C86" s="214" t="s">
        <v>309</v>
      </c>
      <c r="D86" s="65"/>
      <c r="E86" s="213" t="s">
        <v>220</v>
      </c>
      <c r="F86" s="218" t="s">
        <v>3</v>
      </c>
      <c r="G86" s="108"/>
      <c r="H86" s="123"/>
      <c r="I86" s="158"/>
      <c r="J86" s="165"/>
      <c r="K86" s="121"/>
      <c r="L86" s="47"/>
      <c r="M86" s="129"/>
      <c r="N86" s="26" t="s">
        <v>654</v>
      </c>
      <c r="O86" s="24"/>
      <c r="Q86" s="37"/>
      <c r="R86" s="37"/>
    </row>
    <row r="87" spans="1:18" s="21" customFormat="1" ht="15.75" customHeight="1" x14ac:dyDescent="0.35">
      <c r="A87" s="53" t="s">
        <v>311</v>
      </c>
      <c r="B87" s="25"/>
      <c r="C87" s="112" t="s">
        <v>50</v>
      </c>
      <c r="D87" s="65"/>
      <c r="E87" s="212" t="s">
        <v>208</v>
      </c>
      <c r="F87" s="124" t="s">
        <v>22</v>
      </c>
      <c r="G87" s="108"/>
      <c r="H87" s="97"/>
      <c r="I87" s="155"/>
      <c r="J87" s="163"/>
      <c r="K87" s="113"/>
      <c r="L87" s="45"/>
      <c r="M87" s="106"/>
      <c r="N87" s="66" t="s">
        <v>6</v>
      </c>
      <c r="O87" s="24"/>
      <c r="Q87" s="142"/>
      <c r="R87" s="37"/>
    </row>
    <row r="88" spans="1:18" s="3" customFormat="1" x14ac:dyDescent="0.35">
      <c r="A88" s="52" t="s">
        <v>319</v>
      </c>
      <c r="C88" s="7" t="s">
        <v>23</v>
      </c>
      <c r="D88" s="60"/>
      <c r="E88" s="215"/>
      <c r="F88" s="99"/>
      <c r="G88" s="125"/>
      <c r="H88" s="131"/>
      <c r="I88" s="102"/>
      <c r="J88" s="164"/>
      <c r="K88" s="118"/>
      <c r="L88" s="46"/>
      <c r="M88" s="102"/>
      <c r="N88" s="11"/>
      <c r="O88" s="1"/>
      <c r="Q88" s="143"/>
      <c r="R88" s="145"/>
    </row>
    <row r="89" spans="1:18" s="3" customFormat="1" x14ac:dyDescent="0.35">
      <c r="A89" s="53" t="s">
        <v>320</v>
      </c>
      <c r="B89" s="1"/>
      <c r="C89" s="111" t="s">
        <v>23</v>
      </c>
      <c r="D89" s="61"/>
      <c r="E89" s="212" t="s">
        <v>325</v>
      </c>
      <c r="F89" s="103" t="s">
        <v>3</v>
      </c>
      <c r="G89" s="108"/>
      <c r="H89" s="97"/>
      <c r="I89" s="155"/>
      <c r="J89" s="163"/>
      <c r="K89" s="113"/>
      <c r="L89" s="45"/>
      <c r="M89" s="106"/>
      <c r="N89" s="11" t="s">
        <v>6</v>
      </c>
      <c r="P89" s="32"/>
      <c r="Q89" s="145"/>
      <c r="R89" s="143"/>
    </row>
    <row r="90" spans="1:18" s="3" customFormat="1" x14ac:dyDescent="0.35">
      <c r="A90" s="52" t="s">
        <v>321</v>
      </c>
      <c r="C90" s="7" t="s">
        <v>323</v>
      </c>
      <c r="D90" s="60"/>
      <c r="E90" s="215"/>
      <c r="F90" s="99"/>
      <c r="G90" s="125"/>
      <c r="H90" s="131"/>
      <c r="I90" s="102"/>
      <c r="J90" s="164"/>
      <c r="K90" s="118"/>
      <c r="L90" s="46"/>
      <c r="M90" s="102"/>
      <c r="N90" s="11"/>
      <c r="O90" s="1"/>
      <c r="Q90" s="143"/>
      <c r="R90" s="145"/>
    </row>
    <row r="91" spans="1:18" s="3" customFormat="1" x14ac:dyDescent="0.35">
      <c r="A91" s="53" t="s">
        <v>322</v>
      </c>
      <c r="B91" s="1"/>
      <c r="C91" s="111" t="s">
        <v>24</v>
      </c>
      <c r="D91" s="61"/>
      <c r="E91" s="212" t="s">
        <v>324</v>
      </c>
      <c r="F91" s="103" t="s">
        <v>3</v>
      </c>
      <c r="G91" s="108"/>
      <c r="H91" s="97"/>
      <c r="I91" s="155"/>
      <c r="J91" s="163"/>
      <c r="K91" s="113"/>
      <c r="L91" s="45"/>
      <c r="M91" s="106"/>
      <c r="N91" s="11" t="s">
        <v>6</v>
      </c>
      <c r="P91" s="32"/>
      <c r="Q91" s="145"/>
      <c r="R91" s="143"/>
    </row>
    <row r="92" spans="1:18" s="3" customFormat="1" x14ac:dyDescent="0.35">
      <c r="A92" s="41">
        <v>22</v>
      </c>
      <c r="B92" s="7" t="s">
        <v>326</v>
      </c>
      <c r="C92" s="7"/>
      <c r="D92" s="60"/>
      <c r="E92" s="99"/>
      <c r="F92" s="99"/>
      <c r="G92" s="100"/>
      <c r="H92" s="101"/>
      <c r="I92" s="102"/>
      <c r="J92" s="102"/>
      <c r="K92" s="118"/>
      <c r="L92" s="46"/>
      <c r="M92" s="102"/>
      <c r="N92" s="206"/>
      <c r="O92" s="1"/>
    </row>
    <row r="93" spans="1:18" s="3" customFormat="1" x14ac:dyDescent="0.35">
      <c r="A93" s="52" t="s">
        <v>328</v>
      </c>
      <c r="C93" s="7" t="s">
        <v>327</v>
      </c>
      <c r="D93" s="60"/>
      <c r="E93" s="99"/>
      <c r="F93" s="99"/>
      <c r="G93" s="100"/>
      <c r="H93" s="101"/>
      <c r="I93" s="102"/>
      <c r="J93" s="102"/>
      <c r="K93" s="118"/>
      <c r="L93" s="46"/>
      <c r="M93" s="102"/>
      <c r="N93" s="1"/>
      <c r="O93" s="21"/>
      <c r="P93" s="22"/>
    </row>
    <row r="94" spans="1:18" s="21" customFormat="1" ht="15.75" customHeight="1" x14ac:dyDescent="0.35">
      <c r="A94" s="53" t="s">
        <v>329</v>
      </c>
      <c r="B94" s="36"/>
      <c r="C94" s="133" t="s">
        <v>43</v>
      </c>
      <c r="D94" s="42"/>
      <c r="E94" s="219" t="s">
        <v>88</v>
      </c>
      <c r="F94" s="124" t="s">
        <v>3</v>
      </c>
      <c r="G94" s="116"/>
      <c r="H94" s="123"/>
      <c r="I94" s="155"/>
      <c r="J94" s="163"/>
      <c r="K94" s="121"/>
      <c r="L94" s="50"/>
      <c r="M94" s="106"/>
      <c r="N94" s="20" t="s">
        <v>6</v>
      </c>
      <c r="O94" s="24"/>
      <c r="P94" s="28"/>
      <c r="Q94" s="37"/>
      <c r="R94" s="37"/>
    </row>
    <row r="95" spans="1:18" s="21" customFormat="1" ht="15.75" customHeight="1" x14ac:dyDescent="0.35">
      <c r="A95" s="53" t="s">
        <v>330</v>
      </c>
      <c r="B95" s="36"/>
      <c r="C95" s="133" t="s">
        <v>37</v>
      </c>
      <c r="D95" s="42"/>
      <c r="E95" s="219" t="s">
        <v>87</v>
      </c>
      <c r="F95" s="124" t="s">
        <v>3</v>
      </c>
      <c r="G95" s="116"/>
      <c r="H95" s="123"/>
      <c r="I95" s="155"/>
      <c r="J95" s="163"/>
      <c r="K95" s="121"/>
      <c r="L95" s="47"/>
      <c r="M95" s="106"/>
      <c r="N95" s="20" t="s">
        <v>6</v>
      </c>
      <c r="O95" s="24"/>
      <c r="P95" s="28"/>
      <c r="Q95" s="37"/>
      <c r="R95" s="37"/>
    </row>
    <row r="96" spans="1:18" s="28" customFormat="1" ht="15.75" customHeight="1" x14ac:dyDescent="0.35">
      <c r="A96" s="53" t="s">
        <v>331</v>
      </c>
      <c r="B96" s="40"/>
      <c r="C96" s="112" t="s">
        <v>51</v>
      </c>
      <c r="D96" s="65"/>
      <c r="E96" s="219" t="s">
        <v>89</v>
      </c>
      <c r="F96" s="124" t="s">
        <v>3</v>
      </c>
      <c r="G96" s="116"/>
      <c r="H96" s="123"/>
      <c r="I96" s="155"/>
      <c r="J96" s="163"/>
      <c r="K96" s="121"/>
      <c r="L96" s="47"/>
      <c r="M96" s="106"/>
      <c r="N96" s="20" t="s">
        <v>6</v>
      </c>
      <c r="O96" s="24"/>
      <c r="Q96" s="142"/>
      <c r="R96" s="142"/>
    </row>
    <row r="97" spans="1:19" s="21" customFormat="1" ht="15.75" customHeight="1" x14ac:dyDescent="0.35">
      <c r="A97" s="53" t="s">
        <v>332</v>
      </c>
      <c r="B97" s="39"/>
      <c r="C97" s="112" t="s">
        <v>38</v>
      </c>
      <c r="D97" s="42"/>
      <c r="E97" s="219" t="s">
        <v>90</v>
      </c>
      <c r="F97" s="124" t="s">
        <v>3</v>
      </c>
      <c r="G97" s="116"/>
      <c r="H97" s="123"/>
      <c r="I97" s="155"/>
      <c r="J97" s="163"/>
      <c r="K97" s="121"/>
      <c r="L97" s="50"/>
      <c r="M97" s="106"/>
      <c r="N97" s="20" t="s">
        <v>6</v>
      </c>
      <c r="O97" s="24"/>
      <c r="P97" s="23"/>
    </row>
    <row r="98" spans="1:19" s="3" customFormat="1" x14ac:dyDescent="0.35">
      <c r="A98" s="52" t="s">
        <v>333</v>
      </c>
      <c r="B98" s="7"/>
      <c r="C98" s="7" t="s">
        <v>34</v>
      </c>
      <c r="D98" s="63"/>
      <c r="E98" s="99"/>
      <c r="F98" s="99"/>
      <c r="G98" s="117"/>
      <c r="H98" s="130"/>
      <c r="I98" s="130"/>
      <c r="J98" s="130"/>
      <c r="K98" s="122"/>
      <c r="L98" s="49"/>
      <c r="M98" s="130"/>
      <c r="N98" s="11"/>
      <c r="O98" s="38"/>
    </row>
    <row r="99" spans="1:19" s="28" customFormat="1" ht="15.75" customHeight="1" x14ac:dyDescent="0.35">
      <c r="A99" s="53" t="s">
        <v>336</v>
      </c>
      <c r="B99" s="36"/>
      <c r="C99" s="133" t="s">
        <v>337</v>
      </c>
      <c r="D99" s="65"/>
      <c r="E99" s="212" t="s">
        <v>91</v>
      </c>
      <c r="F99" s="124" t="s">
        <v>3</v>
      </c>
      <c r="G99" s="116"/>
      <c r="H99" s="123"/>
      <c r="I99" s="155"/>
      <c r="J99" s="163"/>
      <c r="K99" s="113"/>
      <c r="L99" s="47"/>
      <c r="M99" s="106"/>
      <c r="N99" s="20" t="s">
        <v>6</v>
      </c>
      <c r="O99" s="24"/>
    </row>
    <row r="100" spans="1:19" s="28" customFormat="1" ht="15.75" customHeight="1" x14ac:dyDescent="0.35">
      <c r="A100" s="53" t="s">
        <v>335</v>
      </c>
      <c r="B100" s="36"/>
      <c r="C100" s="220" t="s">
        <v>338</v>
      </c>
      <c r="D100" s="65"/>
      <c r="E100" s="213" t="s">
        <v>220</v>
      </c>
      <c r="F100" s="218" t="s">
        <v>3</v>
      </c>
      <c r="G100" s="116"/>
      <c r="H100" s="123"/>
      <c r="I100" s="155"/>
      <c r="J100" s="163"/>
      <c r="K100" s="113"/>
      <c r="L100" s="47"/>
      <c r="M100" s="106"/>
      <c r="N100" s="26" t="s">
        <v>353</v>
      </c>
      <c r="O100" s="24"/>
    </row>
    <row r="101" spans="1:19" s="21" customFormat="1" ht="15.75" customHeight="1" x14ac:dyDescent="0.35">
      <c r="A101" s="53" t="s">
        <v>334</v>
      </c>
      <c r="B101" s="25"/>
      <c r="C101" s="133" t="s">
        <v>52</v>
      </c>
      <c r="D101" s="65"/>
      <c r="E101" s="212" t="s">
        <v>92</v>
      </c>
      <c r="F101" s="124" t="s">
        <v>3</v>
      </c>
      <c r="G101" s="116"/>
      <c r="H101" s="123"/>
      <c r="I101" s="155"/>
      <c r="J101" s="163"/>
      <c r="K101" s="121"/>
      <c r="L101" s="47"/>
      <c r="M101" s="106"/>
      <c r="N101" s="20" t="s">
        <v>6</v>
      </c>
      <c r="O101" s="24"/>
      <c r="P101" s="23"/>
    </row>
    <row r="102" spans="1:19" s="3" customFormat="1" x14ac:dyDescent="0.35">
      <c r="A102" s="52" t="s">
        <v>339</v>
      </c>
      <c r="B102" s="7"/>
      <c r="C102" s="7" t="s">
        <v>340</v>
      </c>
      <c r="D102" s="63"/>
      <c r="E102" s="99"/>
      <c r="F102" s="99"/>
      <c r="G102" s="117"/>
      <c r="H102" s="130"/>
      <c r="I102" s="130"/>
      <c r="J102" s="130"/>
      <c r="K102" s="122"/>
      <c r="L102" s="49"/>
      <c r="M102" s="130"/>
      <c r="N102" s="11"/>
      <c r="O102" s="38"/>
    </row>
    <row r="103" spans="1:19" s="3" customFormat="1" ht="17.899999999999999" customHeight="1" x14ac:dyDescent="0.35">
      <c r="A103" s="53" t="s">
        <v>347</v>
      </c>
      <c r="B103" s="1"/>
      <c r="C103" s="111" t="s">
        <v>26</v>
      </c>
      <c r="D103" s="61"/>
      <c r="E103" s="212" t="s">
        <v>25</v>
      </c>
      <c r="F103" s="103" t="s">
        <v>32</v>
      </c>
      <c r="G103" s="108"/>
      <c r="H103" s="97"/>
      <c r="I103" s="154"/>
      <c r="J103" s="123"/>
      <c r="K103" s="113"/>
      <c r="L103" s="45"/>
      <c r="M103" s="127"/>
      <c r="N103" s="11" t="s">
        <v>6</v>
      </c>
      <c r="P103" s="17"/>
      <c r="Q103" s="17"/>
      <c r="R103" s="17"/>
      <c r="S103" s="12"/>
    </row>
    <row r="104" spans="1:19" s="3" customFormat="1" ht="17.899999999999999" customHeight="1" x14ac:dyDescent="0.35">
      <c r="A104" s="53" t="s">
        <v>348</v>
      </c>
      <c r="B104" s="1"/>
      <c r="C104" s="111" t="s">
        <v>46</v>
      </c>
      <c r="D104" s="61"/>
      <c r="E104" s="212" t="s">
        <v>27</v>
      </c>
      <c r="F104" s="103" t="s">
        <v>32</v>
      </c>
      <c r="G104" s="104"/>
      <c r="H104" s="97"/>
      <c r="I104" s="154"/>
      <c r="J104" s="123"/>
      <c r="K104" s="113"/>
      <c r="L104" s="45"/>
      <c r="M104" s="127"/>
      <c r="N104" s="11" t="s">
        <v>841</v>
      </c>
      <c r="P104" s="17"/>
      <c r="Q104" s="17"/>
      <c r="R104" s="17"/>
      <c r="S104" s="12"/>
    </row>
    <row r="105" spans="1:19" s="32" customFormat="1" ht="17.899999999999999" customHeight="1" x14ac:dyDescent="0.35">
      <c r="A105" s="53" t="s">
        <v>349</v>
      </c>
      <c r="B105" s="25"/>
      <c r="C105" s="111" t="s">
        <v>341</v>
      </c>
      <c r="D105" s="65"/>
      <c r="E105" s="209">
        <v>3215</v>
      </c>
      <c r="F105" s="103" t="s">
        <v>32</v>
      </c>
      <c r="G105" s="104"/>
      <c r="H105" s="97"/>
      <c r="I105" s="154"/>
      <c r="J105" s="123"/>
      <c r="K105" s="113"/>
      <c r="L105" s="45"/>
      <c r="M105" s="127"/>
      <c r="N105" s="11" t="s">
        <v>6</v>
      </c>
      <c r="O105" s="22"/>
      <c r="P105" s="29"/>
      <c r="Q105" s="30"/>
      <c r="R105" s="30"/>
      <c r="S105" s="31"/>
    </row>
    <row r="106" spans="1:19" s="32" customFormat="1" ht="17.899999999999999" customHeight="1" x14ac:dyDescent="0.35">
      <c r="A106" s="53" t="s">
        <v>350</v>
      </c>
      <c r="B106" s="36"/>
      <c r="C106" s="111" t="s">
        <v>343</v>
      </c>
      <c r="D106" s="42"/>
      <c r="E106" s="209">
        <v>3214</v>
      </c>
      <c r="F106" s="103" t="s">
        <v>32</v>
      </c>
      <c r="G106" s="104"/>
      <c r="H106" s="97"/>
      <c r="I106" s="154"/>
      <c r="J106" s="123"/>
      <c r="K106" s="113"/>
      <c r="L106" s="45"/>
      <c r="M106" s="127"/>
      <c r="N106" s="11" t="s">
        <v>652</v>
      </c>
      <c r="O106" s="28"/>
      <c r="P106" s="29"/>
      <c r="Q106" s="30"/>
      <c r="R106" s="30"/>
      <c r="S106" s="31"/>
    </row>
    <row r="107" spans="1:19" s="32" customFormat="1" ht="17.899999999999999" customHeight="1" x14ac:dyDescent="0.35">
      <c r="A107" s="53" t="s">
        <v>351</v>
      </c>
      <c r="B107" s="36"/>
      <c r="C107" s="217" t="s">
        <v>342</v>
      </c>
      <c r="D107" s="42"/>
      <c r="E107" s="213" t="s">
        <v>220</v>
      </c>
      <c r="F107" s="208" t="s">
        <v>344</v>
      </c>
      <c r="G107" s="104"/>
      <c r="H107" s="97"/>
      <c r="I107" s="154"/>
      <c r="J107" s="123"/>
      <c r="K107" s="113"/>
      <c r="L107" s="45"/>
      <c r="M107" s="127"/>
      <c r="N107" s="11" t="s">
        <v>653</v>
      </c>
      <c r="O107" s="28"/>
      <c r="P107" s="29"/>
      <c r="Q107" s="30"/>
      <c r="R107" s="30"/>
      <c r="S107" s="31"/>
    </row>
    <row r="108" spans="1:19" s="3" customFormat="1" ht="17.899999999999999" customHeight="1" x14ac:dyDescent="0.35">
      <c r="A108" s="53" t="s">
        <v>346</v>
      </c>
      <c r="B108" s="1"/>
      <c r="C108" s="111" t="s">
        <v>345</v>
      </c>
      <c r="D108" s="61"/>
      <c r="E108" s="209">
        <v>3219</v>
      </c>
      <c r="F108" s="103" t="s">
        <v>32</v>
      </c>
      <c r="G108" s="104"/>
      <c r="H108" s="97"/>
      <c r="I108" s="154"/>
      <c r="J108" s="123"/>
      <c r="K108" s="113"/>
      <c r="L108" s="45"/>
      <c r="M108" s="127"/>
      <c r="N108" s="11" t="s">
        <v>6</v>
      </c>
      <c r="P108" s="17"/>
      <c r="Q108" s="17"/>
      <c r="R108" s="17"/>
      <c r="S108" s="12"/>
    </row>
    <row r="109" spans="1:19" s="3" customFormat="1" x14ac:dyDescent="0.35">
      <c r="A109" s="52" t="s">
        <v>354</v>
      </c>
      <c r="B109" s="7"/>
      <c r="C109" s="7" t="s">
        <v>355</v>
      </c>
      <c r="D109" s="63"/>
      <c r="E109" s="99"/>
      <c r="F109" s="99"/>
      <c r="G109" s="117"/>
      <c r="H109" s="130"/>
      <c r="I109" s="130"/>
      <c r="J109" s="130"/>
      <c r="K109" s="122"/>
      <c r="L109" s="49"/>
      <c r="M109" s="130"/>
      <c r="N109" s="11"/>
      <c r="O109" s="38"/>
    </row>
    <row r="110" spans="1:19" s="32" customFormat="1" ht="15.75" customHeight="1" x14ac:dyDescent="0.35">
      <c r="A110" s="53" t="s">
        <v>360</v>
      </c>
      <c r="B110" s="149"/>
      <c r="C110" s="112" t="s">
        <v>188</v>
      </c>
      <c r="D110" s="136"/>
      <c r="E110" s="209">
        <v>3223</v>
      </c>
      <c r="F110" s="107" t="s">
        <v>3</v>
      </c>
      <c r="G110" s="108"/>
      <c r="H110" s="109"/>
      <c r="I110" s="154"/>
      <c r="J110" s="123"/>
      <c r="K110" s="114"/>
      <c r="L110" s="47"/>
      <c r="M110" s="127"/>
      <c r="N110" s="34" t="s">
        <v>6</v>
      </c>
      <c r="O110" s="141"/>
      <c r="P110" s="134"/>
      <c r="Q110" s="31"/>
      <c r="R110" s="31"/>
      <c r="S110" s="31"/>
    </row>
    <row r="111" spans="1:19" s="32" customFormat="1" ht="15.75" customHeight="1" x14ac:dyDescent="0.35">
      <c r="A111" s="53" t="s">
        <v>361</v>
      </c>
      <c r="B111" s="149"/>
      <c r="C111" s="214" t="s">
        <v>356</v>
      </c>
      <c r="D111" s="136"/>
      <c r="E111" s="213" t="s">
        <v>220</v>
      </c>
      <c r="F111" s="221" t="s">
        <v>3</v>
      </c>
      <c r="G111" s="108"/>
      <c r="H111" s="109"/>
      <c r="I111" s="154"/>
      <c r="J111" s="123"/>
      <c r="K111" s="114"/>
      <c r="L111" s="47"/>
      <c r="M111" s="127"/>
      <c r="N111" s="34" t="s">
        <v>6</v>
      </c>
      <c r="O111" s="141"/>
      <c r="P111" s="134"/>
      <c r="Q111" s="31"/>
      <c r="R111" s="31"/>
      <c r="S111" s="31"/>
    </row>
    <row r="112" spans="1:19" s="32" customFormat="1" ht="15.75" customHeight="1" x14ac:dyDescent="0.35">
      <c r="A112" s="53" t="s">
        <v>362</v>
      </c>
      <c r="B112" s="149"/>
      <c r="C112" s="214" t="s">
        <v>357</v>
      </c>
      <c r="D112" s="136"/>
      <c r="E112" s="213" t="s">
        <v>220</v>
      </c>
      <c r="F112" s="221" t="s">
        <v>3</v>
      </c>
      <c r="G112" s="108"/>
      <c r="H112" s="109"/>
      <c r="I112" s="154"/>
      <c r="J112" s="123"/>
      <c r="K112" s="114"/>
      <c r="L112" s="47"/>
      <c r="M112" s="127"/>
      <c r="N112" s="34" t="s">
        <v>6</v>
      </c>
      <c r="O112" s="141"/>
      <c r="P112" s="134"/>
      <c r="Q112" s="31"/>
      <c r="R112" s="31"/>
      <c r="S112" s="31"/>
    </row>
    <row r="113" spans="1:21" s="32" customFormat="1" ht="15.75" customHeight="1" x14ac:dyDescent="0.35">
      <c r="A113" s="53" t="s">
        <v>363</v>
      </c>
      <c r="B113" s="149"/>
      <c r="C113" s="214" t="s">
        <v>358</v>
      </c>
      <c r="D113" s="136"/>
      <c r="E113" s="213" t="s">
        <v>220</v>
      </c>
      <c r="F113" s="221" t="s">
        <v>3</v>
      </c>
      <c r="G113" s="108"/>
      <c r="H113" s="109"/>
      <c r="I113" s="154"/>
      <c r="J113" s="123"/>
      <c r="K113" s="114"/>
      <c r="L113" s="47"/>
      <c r="M113" s="127"/>
      <c r="N113" s="34" t="s">
        <v>6</v>
      </c>
      <c r="O113" s="141"/>
      <c r="P113" s="134"/>
      <c r="Q113" s="31"/>
      <c r="R113" s="31"/>
      <c r="S113" s="31"/>
    </row>
    <row r="114" spans="1:21" s="3" customFormat="1" ht="15.75" customHeight="1" x14ac:dyDescent="0.35">
      <c r="A114" s="53" t="s">
        <v>364</v>
      </c>
      <c r="B114" s="55"/>
      <c r="C114" s="111" t="s">
        <v>56</v>
      </c>
      <c r="D114" s="65"/>
      <c r="E114" s="212" t="s">
        <v>75</v>
      </c>
      <c r="F114" s="103" t="s">
        <v>3</v>
      </c>
      <c r="G114" s="104"/>
      <c r="H114" s="105"/>
      <c r="I114" s="154"/>
      <c r="J114" s="123"/>
      <c r="K114" s="113"/>
      <c r="L114" s="45"/>
      <c r="M114" s="127"/>
      <c r="N114" s="11" t="s">
        <v>6</v>
      </c>
      <c r="P114" s="18"/>
      <c r="Q114" s="13"/>
      <c r="R114" s="13"/>
      <c r="S114" s="13"/>
    </row>
    <row r="115" spans="1:21" s="3" customFormat="1" ht="15.75" customHeight="1" x14ac:dyDescent="0.35">
      <c r="A115" s="53" t="s">
        <v>365</v>
      </c>
      <c r="B115" s="55"/>
      <c r="C115" s="111" t="s">
        <v>59</v>
      </c>
      <c r="D115" s="65"/>
      <c r="E115" s="212" t="s">
        <v>76</v>
      </c>
      <c r="F115" s="103" t="s">
        <v>3</v>
      </c>
      <c r="G115" s="104"/>
      <c r="H115" s="105"/>
      <c r="I115" s="154"/>
      <c r="J115" s="123"/>
      <c r="K115" s="114"/>
      <c r="L115" s="45"/>
      <c r="M115" s="127"/>
      <c r="N115" s="11" t="s">
        <v>6</v>
      </c>
      <c r="P115" s="18"/>
      <c r="Q115" s="13"/>
      <c r="R115" s="13"/>
      <c r="S115" s="13"/>
    </row>
    <row r="116" spans="1:21" s="3" customFormat="1" ht="15.75" customHeight="1" x14ac:dyDescent="0.35">
      <c r="A116" s="53" t="s">
        <v>366</v>
      </c>
      <c r="B116" s="55"/>
      <c r="C116" s="111" t="s">
        <v>359</v>
      </c>
      <c r="D116" s="65"/>
      <c r="E116" s="212" t="s">
        <v>77</v>
      </c>
      <c r="F116" s="103" t="s">
        <v>3</v>
      </c>
      <c r="G116" s="104"/>
      <c r="H116" s="105"/>
      <c r="I116" s="154"/>
      <c r="J116" s="123"/>
      <c r="K116" s="113"/>
      <c r="L116" s="45"/>
      <c r="M116" s="127"/>
      <c r="N116" s="11" t="s">
        <v>6</v>
      </c>
      <c r="P116" s="18"/>
      <c r="Q116" s="13"/>
      <c r="R116" s="13"/>
      <c r="S116" s="13"/>
    </row>
    <row r="117" spans="1:21" s="3" customFormat="1" x14ac:dyDescent="0.35">
      <c r="A117" s="52" t="s">
        <v>367</v>
      </c>
      <c r="B117" s="7"/>
      <c r="C117" s="7" t="s">
        <v>326</v>
      </c>
      <c r="D117" s="63"/>
      <c r="E117" s="99"/>
      <c r="F117" s="99"/>
      <c r="G117" s="117"/>
      <c r="H117" s="130"/>
      <c r="I117" s="130"/>
      <c r="J117" s="130"/>
      <c r="K117" s="122"/>
      <c r="L117" s="49"/>
      <c r="M117" s="130"/>
      <c r="N117" s="11"/>
      <c r="O117" s="38"/>
    </row>
    <row r="118" spans="1:21" s="32" customFormat="1" ht="15.75" customHeight="1" x14ac:dyDescent="0.35">
      <c r="A118" s="53" t="s">
        <v>368</v>
      </c>
      <c r="B118" s="149"/>
      <c r="C118" s="112" t="s">
        <v>39</v>
      </c>
      <c r="D118" s="136"/>
      <c r="E118" s="212" t="s">
        <v>369</v>
      </c>
      <c r="F118" s="107" t="s">
        <v>3</v>
      </c>
      <c r="G118" s="108"/>
      <c r="H118" s="109"/>
      <c r="I118" s="154"/>
      <c r="J118" s="123"/>
      <c r="K118" s="114"/>
      <c r="L118" s="47"/>
      <c r="M118" s="127"/>
      <c r="N118" s="34" t="s">
        <v>6</v>
      </c>
      <c r="O118" s="141"/>
      <c r="P118" s="134"/>
      <c r="Q118" s="31"/>
      <c r="R118" s="31"/>
      <c r="S118" s="31"/>
    </row>
    <row r="119" spans="1:21" s="32" customFormat="1" ht="15.75" customHeight="1" x14ac:dyDescent="0.35">
      <c r="A119" s="53" t="s">
        <v>371</v>
      </c>
      <c r="B119" s="149"/>
      <c r="C119" s="112" t="s">
        <v>55</v>
      </c>
      <c r="D119" s="136"/>
      <c r="E119" s="212" t="s">
        <v>370</v>
      </c>
      <c r="F119" s="107" t="s">
        <v>3</v>
      </c>
      <c r="G119" s="108"/>
      <c r="H119" s="109"/>
      <c r="I119" s="154"/>
      <c r="J119" s="123"/>
      <c r="K119" s="114"/>
      <c r="L119" s="47"/>
      <c r="M119" s="127"/>
      <c r="N119" s="34" t="s">
        <v>6</v>
      </c>
      <c r="O119" s="141"/>
      <c r="P119" s="134"/>
      <c r="Q119" s="31"/>
      <c r="R119" s="31"/>
      <c r="S119" s="31"/>
    </row>
    <row r="120" spans="1:21" s="32" customFormat="1" ht="15.75" customHeight="1" x14ac:dyDescent="0.35">
      <c r="A120" s="53" t="s">
        <v>372</v>
      </c>
      <c r="B120" s="149"/>
      <c r="C120" s="214" t="s">
        <v>374</v>
      </c>
      <c r="D120" s="136"/>
      <c r="E120" s="222" t="s">
        <v>220</v>
      </c>
      <c r="F120" s="221" t="s">
        <v>3</v>
      </c>
      <c r="G120" s="108"/>
      <c r="H120" s="109"/>
      <c r="I120" s="154"/>
      <c r="J120" s="123"/>
      <c r="K120" s="114"/>
      <c r="L120" s="47"/>
      <c r="M120" s="127"/>
      <c r="N120" s="207" t="s">
        <v>6</v>
      </c>
      <c r="O120" s="141"/>
      <c r="P120" s="134"/>
      <c r="Q120" s="31"/>
      <c r="R120" s="31"/>
      <c r="S120" s="31"/>
    </row>
    <row r="121" spans="1:21" s="32" customFormat="1" ht="15.75" customHeight="1" x14ac:dyDescent="0.35">
      <c r="A121" s="53" t="s">
        <v>373</v>
      </c>
      <c r="B121" s="149"/>
      <c r="C121" s="214" t="s">
        <v>375</v>
      </c>
      <c r="D121" s="136"/>
      <c r="E121" s="222" t="s">
        <v>220</v>
      </c>
      <c r="F121" s="221" t="s">
        <v>3</v>
      </c>
      <c r="G121" s="108"/>
      <c r="H121" s="109"/>
      <c r="I121" s="154"/>
      <c r="J121" s="123"/>
      <c r="K121" s="114"/>
      <c r="L121" s="47"/>
      <c r="M121" s="127"/>
      <c r="N121" s="207" t="s">
        <v>376</v>
      </c>
      <c r="O121" s="141"/>
      <c r="P121" s="134"/>
      <c r="Q121" s="31"/>
      <c r="R121" s="31"/>
      <c r="S121" s="31"/>
    </row>
    <row r="122" spans="1:21" ht="15.75" customHeight="1" x14ac:dyDescent="0.35">
      <c r="A122" s="264"/>
      <c r="B122" s="265"/>
      <c r="C122" s="266"/>
      <c r="D122" s="255"/>
      <c r="E122" s="267"/>
      <c r="F122" s="268"/>
      <c r="G122" s="115"/>
      <c r="H122" s="258"/>
      <c r="I122" s="259"/>
      <c r="J122" s="259"/>
      <c r="K122" s="260"/>
      <c r="L122" s="261"/>
      <c r="M122" s="259"/>
      <c r="N122" s="11"/>
      <c r="O122" s="179"/>
      <c r="P122" s="180"/>
      <c r="Q122" s="10"/>
      <c r="R122" s="10"/>
    </row>
    <row r="123" spans="1:21" s="3" customFormat="1" x14ac:dyDescent="0.35">
      <c r="A123" s="41">
        <v>31</v>
      </c>
      <c r="B123" s="7" t="s">
        <v>29</v>
      </c>
      <c r="C123" s="7"/>
      <c r="D123" s="60"/>
      <c r="E123" s="99"/>
      <c r="F123" s="99"/>
      <c r="G123" s="100"/>
      <c r="H123" s="101"/>
      <c r="I123" s="102"/>
      <c r="J123" s="102"/>
      <c r="K123" s="118"/>
      <c r="L123" s="46"/>
      <c r="M123" s="102"/>
      <c r="N123" s="206"/>
      <c r="O123" s="1"/>
    </row>
    <row r="124" spans="1:21" s="3" customFormat="1" x14ac:dyDescent="0.35">
      <c r="A124" s="52" t="s">
        <v>381</v>
      </c>
      <c r="B124" s="7"/>
      <c r="C124" s="7" t="s">
        <v>33</v>
      </c>
      <c r="D124" s="63"/>
      <c r="E124" s="99"/>
      <c r="F124" s="99"/>
      <c r="G124" s="117"/>
      <c r="H124" s="130"/>
      <c r="I124" s="130"/>
      <c r="J124" s="130"/>
      <c r="K124" s="122"/>
      <c r="L124" s="49"/>
      <c r="M124" s="130"/>
      <c r="N124" s="11"/>
      <c r="O124" s="38"/>
    </row>
    <row r="125" spans="1:21" s="3" customFormat="1" ht="15.75" customHeight="1" x14ac:dyDescent="0.35">
      <c r="A125" s="53" t="s">
        <v>389</v>
      </c>
      <c r="B125" s="56"/>
      <c r="C125" s="111" t="s">
        <v>377</v>
      </c>
      <c r="D125" s="42"/>
      <c r="E125" s="212" t="s">
        <v>78</v>
      </c>
      <c r="F125" s="103" t="s">
        <v>3</v>
      </c>
      <c r="G125" s="108"/>
      <c r="H125" s="109"/>
      <c r="I125" s="157"/>
      <c r="J125" s="156"/>
      <c r="K125" s="114"/>
      <c r="L125" s="183"/>
      <c r="M125" s="110"/>
      <c r="N125" s="11" t="s">
        <v>68</v>
      </c>
      <c r="O125" s="11" t="s">
        <v>70</v>
      </c>
      <c r="P125" s="176"/>
      <c r="Q125" s="92"/>
      <c r="R125" s="91"/>
      <c r="S125" s="89"/>
      <c r="T125" s="93"/>
      <c r="U125" s="90"/>
    </row>
    <row r="126" spans="1:21" s="3" customFormat="1" x14ac:dyDescent="0.35">
      <c r="A126" s="52" t="s">
        <v>382</v>
      </c>
      <c r="B126" s="7"/>
      <c r="C126" s="7" t="s">
        <v>385</v>
      </c>
      <c r="D126" s="63"/>
      <c r="E126" s="99"/>
      <c r="F126" s="99"/>
      <c r="G126" s="117"/>
      <c r="H126" s="130"/>
      <c r="I126" s="130"/>
      <c r="J126" s="130"/>
      <c r="K126" s="122"/>
      <c r="L126" s="49"/>
      <c r="M126" s="130"/>
      <c r="N126" s="11"/>
      <c r="O126" s="38"/>
    </row>
    <row r="127" spans="1:21" s="22" customFormat="1" ht="15.75" customHeight="1" x14ac:dyDescent="0.35">
      <c r="A127" s="53" t="s">
        <v>392</v>
      </c>
      <c r="B127" s="57"/>
      <c r="C127" s="133" t="s">
        <v>69</v>
      </c>
      <c r="D127" s="42"/>
      <c r="E127" s="212" t="s">
        <v>83</v>
      </c>
      <c r="F127" s="124" t="s">
        <v>3</v>
      </c>
      <c r="G127" s="116"/>
      <c r="H127" s="126"/>
      <c r="I127" s="155"/>
      <c r="J127" s="163"/>
      <c r="K127" s="121"/>
      <c r="L127" s="50"/>
      <c r="M127" s="106"/>
      <c r="N127" s="11" t="s">
        <v>45</v>
      </c>
      <c r="O127" s="20" t="s">
        <v>70</v>
      </c>
      <c r="P127" s="94"/>
      <c r="Q127" s="89"/>
      <c r="R127" s="89"/>
      <c r="S127" s="89"/>
      <c r="T127" s="89"/>
      <c r="U127" s="96"/>
    </row>
    <row r="128" spans="1:21" s="3" customFormat="1" x14ac:dyDescent="0.35">
      <c r="A128" s="52" t="s">
        <v>383</v>
      </c>
      <c r="B128" s="7"/>
      <c r="C128" s="7" t="s">
        <v>386</v>
      </c>
      <c r="D128" s="63"/>
      <c r="E128" s="99"/>
      <c r="F128" s="99"/>
      <c r="G128" s="117"/>
      <c r="H128" s="130"/>
      <c r="I128" s="130"/>
      <c r="J128" s="130"/>
      <c r="K128" s="122"/>
      <c r="L128" s="49"/>
      <c r="M128" s="130"/>
      <c r="N128" s="11"/>
      <c r="O128" s="38"/>
    </row>
    <row r="129" spans="1:21" s="3" customFormat="1" ht="15.75" customHeight="1" x14ac:dyDescent="0.35">
      <c r="A129" s="53" t="s">
        <v>388</v>
      </c>
      <c r="B129" s="56"/>
      <c r="C129" s="111" t="s">
        <v>30</v>
      </c>
      <c r="D129" s="61"/>
      <c r="E129" s="212" t="s">
        <v>79</v>
      </c>
      <c r="F129" s="103" t="s">
        <v>3</v>
      </c>
      <c r="G129" s="104"/>
      <c r="H129" s="147"/>
      <c r="I129" s="155"/>
      <c r="J129" s="163"/>
      <c r="K129" s="114"/>
      <c r="L129" s="183"/>
      <c r="M129" s="106"/>
      <c r="N129" s="11" t="s">
        <v>44</v>
      </c>
      <c r="O129" s="11" t="s">
        <v>70</v>
      </c>
      <c r="P129" s="177"/>
      <c r="Q129" s="89"/>
      <c r="R129" s="89"/>
      <c r="S129" s="89"/>
      <c r="T129" s="89"/>
      <c r="U129" s="90"/>
    </row>
    <row r="130" spans="1:21" s="3" customFormat="1" ht="15.75" customHeight="1" x14ac:dyDescent="0.35">
      <c r="A130" s="53" t="s">
        <v>391</v>
      </c>
      <c r="B130" s="56"/>
      <c r="C130" s="111" t="s">
        <v>31</v>
      </c>
      <c r="D130" s="61"/>
      <c r="E130" s="212" t="s">
        <v>80</v>
      </c>
      <c r="F130" s="103" t="s">
        <v>3</v>
      </c>
      <c r="G130" s="104"/>
      <c r="H130" s="105"/>
      <c r="I130" s="155"/>
      <c r="J130" s="163"/>
      <c r="K130" s="113"/>
      <c r="L130" s="45"/>
      <c r="M130" s="106"/>
      <c r="N130" s="11" t="s">
        <v>44</v>
      </c>
      <c r="O130" s="11" t="s">
        <v>70</v>
      </c>
      <c r="P130" s="94"/>
      <c r="Q130" s="89"/>
      <c r="R130" s="89"/>
      <c r="S130" s="89"/>
      <c r="T130" s="89"/>
      <c r="U130" s="90"/>
    </row>
    <row r="131" spans="1:21" s="3" customFormat="1" x14ac:dyDescent="0.35">
      <c r="A131" s="52" t="s">
        <v>384</v>
      </c>
      <c r="B131" s="7"/>
      <c r="C131" s="7" t="s">
        <v>387</v>
      </c>
      <c r="D131" s="63"/>
      <c r="E131" s="99"/>
      <c r="F131" s="99"/>
      <c r="G131" s="117"/>
      <c r="H131" s="130"/>
      <c r="I131" s="130"/>
      <c r="J131" s="130"/>
      <c r="K131" s="122"/>
      <c r="L131" s="49"/>
      <c r="M131" s="130"/>
      <c r="N131" s="11"/>
      <c r="O131" s="38"/>
    </row>
    <row r="132" spans="1:21" s="32" customFormat="1" ht="15.75" customHeight="1" x14ac:dyDescent="0.35">
      <c r="A132" s="53" t="s">
        <v>390</v>
      </c>
      <c r="B132" s="57"/>
      <c r="C132" s="111" t="s">
        <v>54</v>
      </c>
      <c r="D132" s="65"/>
      <c r="E132" s="212" t="s">
        <v>82</v>
      </c>
      <c r="F132" s="103" t="s">
        <v>3</v>
      </c>
      <c r="G132" s="104"/>
      <c r="H132" s="105"/>
      <c r="I132" s="155"/>
      <c r="J132" s="163"/>
      <c r="K132" s="113"/>
      <c r="L132" s="45"/>
      <c r="M132" s="106"/>
      <c r="N132" s="11" t="s">
        <v>58</v>
      </c>
      <c r="O132" s="11" t="s">
        <v>70</v>
      </c>
      <c r="P132" s="94"/>
      <c r="Q132" s="89"/>
      <c r="R132" s="89"/>
      <c r="S132" s="89"/>
      <c r="T132" s="89"/>
      <c r="U132" s="95"/>
    </row>
    <row r="133" spans="1:21" s="3" customFormat="1" x14ac:dyDescent="0.35">
      <c r="A133" s="53" t="s">
        <v>394</v>
      </c>
      <c r="B133" s="1"/>
      <c r="C133" s="111" t="s">
        <v>107</v>
      </c>
      <c r="D133" s="42"/>
      <c r="E133" s="212" t="s">
        <v>176</v>
      </c>
      <c r="F133" s="103" t="s">
        <v>3</v>
      </c>
      <c r="G133" s="108"/>
      <c r="H133" s="140"/>
      <c r="I133" s="157"/>
      <c r="J133" s="156"/>
      <c r="K133" s="114"/>
      <c r="L133" s="140"/>
      <c r="M133" s="110"/>
      <c r="N133" s="34" t="s">
        <v>183</v>
      </c>
      <c r="O133" s="11" t="s">
        <v>70</v>
      </c>
      <c r="P133" s="26"/>
      <c r="Q133" s="6"/>
      <c r="R133" s="6"/>
      <c r="S133" s="6"/>
    </row>
    <row r="134" spans="1:21" s="32" customFormat="1" ht="15.75" customHeight="1" x14ac:dyDescent="0.35">
      <c r="A134" s="53" t="s">
        <v>395</v>
      </c>
      <c r="B134" s="57"/>
      <c r="C134" s="111" t="s">
        <v>53</v>
      </c>
      <c r="D134" s="65"/>
      <c r="E134" s="212" t="s">
        <v>81</v>
      </c>
      <c r="F134" s="103" t="s">
        <v>3</v>
      </c>
      <c r="G134" s="104"/>
      <c r="H134" s="105"/>
      <c r="I134" s="155"/>
      <c r="J134" s="163"/>
      <c r="K134" s="113"/>
      <c r="L134" s="45"/>
      <c r="M134" s="106"/>
      <c r="N134" s="11" t="s">
        <v>57</v>
      </c>
      <c r="O134" s="11" t="s">
        <v>71</v>
      </c>
      <c r="P134" s="94"/>
      <c r="Q134" s="89"/>
      <c r="R134" s="89"/>
      <c r="S134" s="89"/>
      <c r="T134" s="89"/>
      <c r="U134" s="95"/>
    </row>
    <row r="135" spans="1:21" s="32" customFormat="1" ht="15.75" customHeight="1" x14ac:dyDescent="0.35">
      <c r="A135" s="53" t="s">
        <v>396</v>
      </c>
      <c r="B135" s="57"/>
      <c r="C135" s="111" t="s">
        <v>378</v>
      </c>
      <c r="D135" s="65"/>
      <c r="E135" s="212" t="s">
        <v>380</v>
      </c>
      <c r="F135" s="103" t="s">
        <v>32</v>
      </c>
      <c r="G135" s="104"/>
      <c r="H135" s="105"/>
      <c r="I135" s="155"/>
      <c r="J135" s="163"/>
      <c r="K135" s="113"/>
      <c r="L135" s="45"/>
      <c r="M135" s="106"/>
      <c r="N135" s="11" t="s">
        <v>434</v>
      </c>
      <c r="O135" s="11" t="s">
        <v>72</v>
      </c>
      <c r="P135" s="94"/>
      <c r="Q135" s="89"/>
      <c r="R135" s="89"/>
      <c r="S135" s="89"/>
      <c r="T135" s="89"/>
      <c r="U135" s="95"/>
    </row>
    <row r="136" spans="1:21" s="22" customFormat="1" ht="15.75" customHeight="1" x14ac:dyDescent="0.35">
      <c r="A136" s="53" t="s">
        <v>393</v>
      </c>
      <c r="B136" s="58"/>
      <c r="C136" s="133" t="s">
        <v>379</v>
      </c>
      <c r="D136" s="42"/>
      <c r="E136" s="212" t="s">
        <v>84</v>
      </c>
      <c r="F136" s="124" t="s">
        <v>3</v>
      </c>
      <c r="G136" s="108"/>
      <c r="H136" s="109"/>
      <c r="I136" s="157"/>
      <c r="J136" s="156"/>
      <c r="K136" s="114"/>
      <c r="L136" s="47"/>
      <c r="M136" s="110"/>
      <c r="N136" s="11" t="s">
        <v>196</v>
      </c>
      <c r="O136" s="20" t="s">
        <v>70</v>
      </c>
      <c r="P136" s="171"/>
      <c r="Q136" s="89"/>
      <c r="R136" s="89"/>
      <c r="S136" s="89"/>
      <c r="T136" s="89"/>
      <c r="U136" s="96"/>
    </row>
    <row r="137" spans="1:21" s="3" customFormat="1" x14ac:dyDescent="0.35">
      <c r="A137" s="41">
        <v>39</v>
      </c>
      <c r="B137" s="7" t="s">
        <v>104</v>
      </c>
      <c r="C137" s="7"/>
      <c r="D137" s="60"/>
      <c r="E137" s="99"/>
      <c r="F137" s="99"/>
      <c r="G137" s="100"/>
      <c r="H137" s="101"/>
      <c r="I137" s="102"/>
      <c r="J137" s="102"/>
      <c r="K137" s="118"/>
      <c r="L137" s="46"/>
      <c r="M137" s="102"/>
      <c r="N137" s="206"/>
      <c r="O137" s="1"/>
    </row>
    <row r="138" spans="1:21" s="90" customFormat="1" x14ac:dyDescent="0.35">
      <c r="A138" s="224" t="s">
        <v>397</v>
      </c>
      <c r="B138" s="216"/>
      <c r="C138" s="216" t="s">
        <v>398</v>
      </c>
      <c r="D138" s="62"/>
      <c r="E138" s="225"/>
      <c r="F138" s="225"/>
      <c r="G138" s="115"/>
      <c r="H138" s="128"/>
      <c r="I138" s="128"/>
      <c r="J138" s="128"/>
      <c r="K138" s="119"/>
      <c r="L138" s="88"/>
      <c r="M138" s="128"/>
      <c r="N138" s="226"/>
      <c r="O138" s="227"/>
    </row>
    <row r="139" spans="1:21" s="3" customFormat="1" x14ac:dyDescent="0.35">
      <c r="A139" s="53" t="s">
        <v>399</v>
      </c>
      <c r="B139" s="1"/>
      <c r="C139" s="111" t="s">
        <v>106</v>
      </c>
      <c r="D139" s="61"/>
      <c r="E139" s="212" t="s">
        <v>105</v>
      </c>
      <c r="F139" s="103" t="s">
        <v>3</v>
      </c>
      <c r="G139" s="104"/>
      <c r="H139" s="105"/>
      <c r="I139" s="155"/>
      <c r="J139" s="163"/>
      <c r="K139" s="113"/>
      <c r="L139" s="45"/>
      <c r="M139" s="106"/>
      <c r="N139" s="11"/>
      <c r="P139" s="172"/>
      <c r="Q139" s="6"/>
      <c r="R139" s="6"/>
      <c r="S139" s="6"/>
    </row>
    <row r="140" spans="1:21" s="32" customFormat="1" ht="15.75" customHeight="1" x14ac:dyDescent="0.35">
      <c r="A140" s="53" t="s">
        <v>400</v>
      </c>
      <c r="B140" s="149"/>
      <c r="C140" s="217" t="s">
        <v>401</v>
      </c>
      <c r="D140" s="136"/>
      <c r="E140" s="222" t="s">
        <v>220</v>
      </c>
      <c r="F140" s="221" t="s">
        <v>3</v>
      </c>
      <c r="G140" s="108"/>
      <c r="H140" s="109"/>
      <c r="I140" s="154"/>
      <c r="J140" s="123"/>
      <c r="K140" s="114"/>
      <c r="L140" s="47"/>
      <c r="M140" s="127"/>
      <c r="N140" s="207"/>
      <c r="O140" s="141"/>
      <c r="P140" s="134"/>
      <c r="Q140" s="31"/>
      <c r="R140" s="31"/>
      <c r="S140" s="31"/>
    </row>
    <row r="141" spans="1:21" s="3" customFormat="1" x14ac:dyDescent="0.35">
      <c r="A141" s="53" t="s">
        <v>404</v>
      </c>
      <c r="B141" s="1"/>
      <c r="C141" s="111" t="s">
        <v>402</v>
      </c>
      <c r="D141" s="193"/>
      <c r="E141" s="212" t="s">
        <v>108</v>
      </c>
      <c r="F141" s="103" t="s">
        <v>3</v>
      </c>
      <c r="G141" s="104"/>
      <c r="H141" s="105"/>
      <c r="I141" s="155"/>
      <c r="J141" s="163"/>
      <c r="K141" s="113"/>
      <c r="L141" s="45"/>
      <c r="M141" s="106"/>
      <c r="N141" s="11"/>
      <c r="O141" s="1"/>
      <c r="Q141" s="6"/>
      <c r="R141" s="6"/>
      <c r="S141" s="6"/>
    </row>
    <row r="142" spans="1:21" s="3" customFormat="1" x14ac:dyDescent="0.35">
      <c r="A142" s="53" t="s">
        <v>405</v>
      </c>
      <c r="B142" s="1"/>
      <c r="C142" s="111" t="s">
        <v>403</v>
      </c>
      <c r="D142" s="61"/>
      <c r="E142" s="212" t="s">
        <v>109</v>
      </c>
      <c r="F142" s="103" t="s">
        <v>3</v>
      </c>
      <c r="G142" s="104"/>
      <c r="H142" s="105"/>
      <c r="I142" s="155"/>
      <c r="J142" s="163"/>
      <c r="K142" s="113"/>
      <c r="L142" s="45"/>
      <c r="M142" s="106"/>
      <c r="N142" s="11"/>
      <c r="O142" s="1"/>
    </row>
    <row r="143" spans="1:21" s="90" customFormat="1" x14ac:dyDescent="0.35">
      <c r="A143" s="224" t="s">
        <v>406</v>
      </c>
      <c r="B143" s="216"/>
      <c r="C143" s="216" t="s">
        <v>407</v>
      </c>
      <c r="D143" s="62"/>
      <c r="E143" s="225"/>
      <c r="F143" s="225"/>
      <c r="G143" s="115"/>
      <c r="H143" s="128"/>
      <c r="I143" s="128"/>
      <c r="J143" s="128"/>
      <c r="K143" s="119"/>
      <c r="L143" s="88"/>
      <c r="M143" s="128"/>
      <c r="N143" s="226"/>
      <c r="O143" s="227"/>
    </row>
    <row r="144" spans="1:21" s="3" customFormat="1" x14ac:dyDescent="0.35">
      <c r="A144" s="53" t="s">
        <v>408</v>
      </c>
      <c r="B144" s="1"/>
      <c r="C144" s="111" t="s">
        <v>114</v>
      </c>
      <c r="D144" s="61"/>
      <c r="E144" s="212" t="s">
        <v>410</v>
      </c>
      <c r="F144" s="103" t="s">
        <v>3</v>
      </c>
      <c r="G144" s="104"/>
      <c r="H144" s="105"/>
      <c r="I144" s="155"/>
      <c r="J144" s="163"/>
      <c r="K144" s="113"/>
      <c r="L144" s="45"/>
      <c r="M144" s="106"/>
      <c r="N144" s="11"/>
      <c r="O144" s="1"/>
    </row>
    <row r="145" spans="1:15" s="3" customFormat="1" ht="18.5" x14ac:dyDescent="0.35">
      <c r="A145" s="53" t="s">
        <v>409</v>
      </c>
      <c r="B145" s="1"/>
      <c r="C145" s="111" t="s">
        <v>115</v>
      </c>
      <c r="D145" s="61"/>
      <c r="E145" s="212" t="s">
        <v>411</v>
      </c>
      <c r="F145" s="103" t="s">
        <v>32</v>
      </c>
      <c r="G145" s="104"/>
      <c r="H145" s="105"/>
      <c r="I145" s="155"/>
      <c r="J145" s="163"/>
      <c r="K145" s="113"/>
      <c r="L145" s="45"/>
      <c r="M145" s="106"/>
      <c r="N145" s="11"/>
      <c r="O145" s="1"/>
    </row>
    <row r="146" spans="1:15" s="90" customFormat="1" x14ac:dyDescent="0.35">
      <c r="A146" s="224" t="s">
        <v>412</v>
      </c>
      <c r="B146" s="216"/>
      <c r="C146" s="216" t="s">
        <v>413</v>
      </c>
      <c r="D146" s="62"/>
      <c r="E146" s="225"/>
      <c r="F146" s="225"/>
      <c r="G146" s="115"/>
      <c r="H146" s="128"/>
      <c r="I146" s="128"/>
      <c r="J146" s="128"/>
      <c r="K146" s="119"/>
      <c r="L146" s="88"/>
      <c r="M146" s="128"/>
      <c r="N146" s="226"/>
      <c r="O146" s="227"/>
    </row>
    <row r="147" spans="1:15" s="3" customFormat="1" x14ac:dyDescent="0.35">
      <c r="A147" s="53" t="s">
        <v>415</v>
      </c>
      <c r="B147" s="1"/>
      <c r="C147" s="111" t="s">
        <v>414</v>
      </c>
      <c r="D147" s="61"/>
      <c r="E147" s="212">
        <v>4990</v>
      </c>
      <c r="F147" s="103" t="s">
        <v>22</v>
      </c>
      <c r="G147" s="104" t="s">
        <v>21</v>
      </c>
      <c r="H147" s="105"/>
      <c r="I147" s="155" t="s">
        <v>21</v>
      </c>
      <c r="J147" s="163"/>
      <c r="K147" s="113" t="s">
        <v>21</v>
      </c>
      <c r="L147" s="45"/>
      <c r="M147" s="106"/>
      <c r="N147" s="11"/>
      <c r="O147" s="1"/>
    </row>
    <row r="148" spans="1:15" s="3" customFormat="1" x14ac:dyDescent="0.35">
      <c r="A148" s="264"/>
      <c r="B148" s="265"/>
      <c r="C148" s="266"/>
      <c r="D148" s="255"/>
      <c r="E148" s="267"/>
      <c r="F148" s="268"/>
      <c r="G148" s="115"/>
      <c r="H148" s="262"/>
      <c r="I148" s="263"/>
      <c r="J148" s="263"/>
      <c r="K148" s="119"/>
      <c r="L148" s="88"/>
      <c r="M148" s="263"/>
      <c r="N148" s="11"/>
      <c r="O148" s="1"/>
    </row>
    <row r="149" spans="1:15" s="3" customFormat="1" x14ac:dyDescent="0.35">
      <c r="A149" s="41">
        <v>40</v>
      </c>
      <c r="B149" s="7" t="s">
        <v>101</v>
      </c>
      <c r="C149" s="7"/>
      <c r="D149" s="60"/>
      <c r="E149" s="99"/>
      <c r="F149" s="99"/>
      <c r="G149" s="100"/>
      <c r="H149" s="101"/>
      <c r="I149" s="102"/>
      <c r="J149" s="102"/>
      <c r="K149" s="118"/>
      <c r="L149" s="46"/>
      <c r="M149" s="102"/>
      <c r="N149" s="206"/>
      <c r="O149" s="1"/>
    </row>
    <row r="150" spans="1:15" s="90" customFormat="1" x14ac:dyDescent="0.35">
      <c r="A150" s="224" t="s">
        <v>416</v>
      </c>
      <c r="B150" s="216"/>
      <c r="C150" s="216" t="s">
        <v>102</v>
      </c>
      <c r="D150" s="62"/>
      <c r="E150" s="225"/>
      <c r="F150" s="225"/>
      <c r="G150" s="115"/>
      <c r="H150" s="128"/>
      <c r="I150" s="128"/>
      <c r="J150" s="128"/>
      <c r="K150" s="119"/>
      <c r="L150" s="88"/>
      <c r="M150" s="128"/>
      <c r="N150" s="226"/>
      <c r="O150" s="227"/>
    </row>
    <row r="151" spans="1:15" s="3" customFormat="1" x14ac:dyDescent="0.35">
      <c r="A151" s="53" t="s">
        <v>417</v>
      </c>
      <c r="B151" s="1"/>
      <c r="C151" s="111" t="s">
        <v>102</v>
      </c>
      <c r="D151" s="61"/>
      <c r="E151" s="212" t="s">
        <v>418</v>
      </c>
      <c r="F151" s="103" t="s">
        <v>22</v>
      </c>
      <c r="G151" s="132" t="s">
        <v>103</v>
      </c>
      <c r="H151" s="105"/>
      <c r="I151" s="155" t="s">
        <v>103</v>
      </c>
      <c r="J151" s="163"/>
      <c r="K151" s="132" t="s">
        <v>103</v>
      </c>
      <c r="L151" s="45"/>
      <c r="M151" s="106"/>
      <c r="N151" s="11"/>
      <c r="O151" s="1"/>
    </row>
    <row r="152" spans="1:15" s="90" customFormat="1" x14ac:dyDescent="0.35">
      <c r="A152" s="224" t="s">
        <v>420</v>
      </c>
      <c r="B152" s="216"/>
      <c r="C152" s="216" t="s">
        <v>419</v>
      </c>
      <c r="D152" s="62"/>
      <c r="E152" s="225"/>
      <c r="F152" s="225"/>
      <c r="G152" s="128"/>
      <c r="H152" s="128"/>
      <c r="I152" s="128"/>
      <c r="J152" s="128"/>
      <c r="K152" s="128"/>
      <c r="L152" s="88"/>
      <c r="M152" s="128"/>
      <c r="N152" s="226"/>
      <c r="O152" s="227"/>
    </row>
    <row r="153" spans="1:15" s="3" customFormat="1" x14ac:dyDescent="0.35">
      <c r="A153" s="53" t="s">
        <v>423</v>
      </c>
      <c r="B153" s="1"/>
      <c r="C153" s="111" t="s">
        <v>110</v>
      </c>
      <c r="D153" s="61"/>
      <c r="E153" s="212" t="s">
        <v>421</v>
      </c>
      <c r="F153" s="103" t="s">
        <v>22</v>
      </c>
      <c r="G153" s="132" t="s">
        <v>103</v>
      </c>
      <c r="H153" s="105"/>
      <c r="I153" s="155" t="s">
        <v>103</v>
      </c>
      <c r="J153" s="163"/>
      <c r="K153" s="132" t="s">
        <v>103</v>
      </c>
      <c r="L153" s="45"/>
      <c r="M153" s="106"/>
      <c r="N153" s="11"/>
      <c r="O153" s="1"/>
    </row>
    <row r="154" spans="1:15" s="3" customFormat="1" x14ac:dyDescent="0.35">
      <c r="A154" s="53" t="s">
        <v>424</v>
      </c>
      <c r="B154" s="1"/>
      <c r="C154" s="111" t="s">
        <v>111</v>
      </c>
      <c r="D154" s="61"/>
      <c r="E154" s="212" t="s">
        <v>422</v>
      </c>
      <c r="F154" s="103" t="s">
        <v>22</v>
      </c>
      <c r="G154" s="132" t="s">
        <v>103</v>
      </c>
      <c r="H154" s="105"/>
      <c r="I154" s="155" t="s">
        <v>103</v>
      </c>
      <c r="J154" s="163"/>
      <c r="K154" s="132" t="s">
        <v>103</v>
      </c>
      <c r="L154" s="45"/>
      <c r="M154" s="106"/>
      <c r="N154" s="11"/>
      <c r="O154" s="1"/>
    </row>
    <row r="155" spans="1:15" s="33" customFormat="1" ht="15.75" customHeight="1" x14ac:dyDescent="0.35">
      <c r="A155" s="224" t="s">
        <v>429</v>
      </c>
      <c r="B155" s="7"/>
      <c r="C155" s="3" t="s">
        <v>204</v>
      </c>
      <c r="D155" s="138"/>
      <c r="E155" s="185"/>
      <c r="F155" s="185"/>
      <c r="G155" s="147"/>
      <c r="H155" s="147"/>
      <c r="I155" s="147"/>
      <c r="J155" s="147"/>
      <c r="K155" s="147"/>
      <c r="L155" s="187"/>
      <c r="M155" s="163"/>
      <c r="N155" s="184"/>
    </row>
    <row r="156" spans="1:15" s="33" customFormat="1" ht="15.75" customHeight="1" x14ac:dyDescent="0.35">
      <c r="A156" s="53" t="s">
        <v>427</v>
      </c>
      <c r="B156" s="1"/>
      <c r="C156" s="111" t="s">
        <v>425</v>
      </c>
      <c r="D156" s="138"/>
      <c r="E156" s="223" t="s">
        <v>206</v>
      </c>
      <c r="F156" s="103" t="s">
        <v>112</v>
      </c>
      <c r="G156" s="132" t="s">
        <v>103</v>
      </c>
      <c r="H156" s="147"/>
      <c r="I156" s="132" t="s">
        <v>103</v>
      </c>
      <c r="J156" s="147"/>
      <c r="K156" s="132" t="s">
        <v>103</v>
      </c>
      <c r="L156" s="45"/>
      <c r="M156" s="181"/>
      <c r="N156" s="182"/>
    </row>
    <row r="157" spans="1:15" s="33" customFormat="1" ht="15.75" customHeight="1" x14ac:dyDescent="0.35">
      <c r="A157" s="53" t="s">
        <v>428</v>
      </c>
      <c r="B157" s="1"/>
      <c r="C157" s="111" t="s">
        <v>426</v>
      </c>
      <c r="D157" s="138"/>
      <c r="E157" s="223" t="s">
        <v>207</v>
      </c>
      <c r="F157" s="103" t="s">
        <v>112</v>
      </c>
      <c r="G157" s="132" t="s">
        <v>103</v>
      </c>
      <c r="H157" s="147"/>
      <c r="I157" s="132" t="s">
        <v>103</v>
      </c>
      <c r="J157" s="147"/>
      <c r="K157" s="132" t="s">
        <v>103</v>
      </c>
      <c r="L157" s="45"/>
      <c r="M157" s="181"/>
      <c r="N157" s="182"/>
    </row>
    <row r="158" spans="1:15" s="33" customFormat="1" ht="15.75" customHeight="1" x14ac:dyDescent="0.35">
      <c r="A158" s="224" t="s">
        <v>430</v>
      </c>
      <c r="B158" s="7"/>
      <c r="C158" s="3" t="s">
        <v>113</v>
      </c>
      <c r="D158" s="138"/>
      <c r="E158" s="185"/>
      <c r="F158" s="185"/>
      <c r="G158" s="186"/>
      <c r="H158" s="147"/>
      <c r="I158" s="147"/>
      <c r="J158" s="147"/>
      <c r="K158" s="147"/>
      <c r="L158" s="187"/>
      <c r="M158" s="163"/>
      <c r="N158" s="184"/>
    </row>
    <row r="159" spans="1:15" s="33" customFormat="1" ht="15.75" customHeight="1" x14ac:dyDescent="0.35">
      <c r="A159" s="53" t="s">
        <v>432</v>
      </c>
      <c r="B159" s="1"/>
      <c r="C159" s="111" t="s">
        <v>431</v>
      </c>
      <c r="D159" s="138"/>
      <c r="E159" s="212" t="s">
        <v>433</v>
      </c>
      <c r="F159" s="103" t="s">
        <v>112</v>
      </c>
      <c r="G159" s="132" t="s">
        <v>103</v>
      </c>
      <c r="H159" s="147"/>
      <c r="I159" s="132" t="s">
        <v>103</v>
      </c>
      <c r="J159" s="147"/>
      <c r="K159" s="132" t="s">
        <v>103</v>
      </c>
      <c r="L159" s="45"/>
      <c r="M159" s="181"/>
      <c r="N159" s="182"/>
    </row>
    <row r="161" spans="1:15" ht="15" customHeight="1" x14ac:dyDescent="0.35"/>
    <row r="162" spans="1:15" s="3" customFormat="1" x14ac:dyDescent="0.35">
      <c r="A162" s="7"/>
      <c r="C162" s="1" t="s">
        <v>0</v>
      </c>
      <c r="D162" s="60"/>
      <c r="E162" s="9"/>
      <c r="F162" s="9"/>
      <c r="G162" s="8"/>
      <c r="H162" s="35"/>
      <c r="I162" s="8"/>
      <c r="J162" s="8"/>
      <c r="K162" s="2"/>
      <c r="L162" s="44"/>
      <c r="M162" s="8"/>
      <c r="N162" s="1"/>
      <c r="O162" s="1"/>
    </row>
    <row r="163" spans="1:15" x14ac:dyDescent="0.35">
      <c r="C163" s="1" t="s">
        <v>844</v>
      </c>
    </row>
    <row r="164" spans="1:15" ht="16.5" customHeight="1" x14ac:dyDescent="0.4">
      <c r="C164" s="1" t="s">
        <v>36</v>
      </c>
    </row>
    <row r="165" spans="1:15" ht="15" customHeight="1" x14ac:dyDescent="0.35">
      <c r="C165" s="21" t="s">
        <v>47</v>
      </c>
    </row>
    <row r="166" spans="1:15" x14ac:dyDescent="0.35">
      <c r="C166" s="21" t="s">
        <v>48</v>
      </c>
    </row>
    <row r="167" spans="1:15" x14ac:dyDescent="0.35">
      <c r="C167" s="21" t="s">
        <v>182</v>
      </c>
    </row>
    <row r="168" spans="1:15" ht="16.5" customHeight="1" x14ac:dyDescent="0.4">
      <c r="C168" s="21" t="s">
        <v>97</v>
      </c>
      <c r="G168" s="27"/>
      <c r="I168" s="27"/>
      <c r="J168" s="27"/>
      <c r="K168" s="27"/>
      <c r="M168" s="27"/>
    </row>
    <row r="169" spans="1:15" ht="16.5" customHeight="1" x14ac:dyDescent="0.35">
      <c r="C169" s="21" t="s">
        <v>202</v>
      </c>
      <c r="D169" s="169"/>
      <c r="H169" s="2"/>
      <c r="L169" s="170"/>
    </row>
    <row r="170" spans="1:15" ht="15" customHeight="1" x14ac:dyDescent="0.35">
      <c r="C170" s="21" t="s">
        <v>651</v>
      </c>
    </row>
    <row r="171" spans="1:15" s="3" customFormat="1" x14ac:dyDescent="0.35">
      <c r="A171" s="7"/>
      <c r="D171" s="60"/>
      <c r="E171" s="9"/>
      <c r="F171" s="9"/>
      <c r="G171" s="8"/>
      <c r="H171" s="35"/>
      <c r="I171" s="8"/>
      <c r="J171" s="8"/>
      <c r="L171" s="51"/>
      <c r="M171" s="8"/>
      <c r="N171" s="1"/>
      <c r="O171" s="1"/>
    </row>
    <row r="172" spans="1:15" ht="12" customHeight="1" x14ac:dyDescent="0.35">
      <c r="C172" s="21" t="s">
        <v>40</v>
      </c>
    </row>
    <row r="173" spans="1:15" x14ac:dyDescent="0.35">
      <c r="C173" s="21" t="s">
        <v>41</v>
      </c>
    </row>
    <row r="174" spans="1:15" x14ac:dyDescent="0.35">
      <c r="C174" s="21" t="s">
        <v>65</v>
      </c>
    </row>
    <row r="176" spans="1:15" x14ac:dyDescent="0.35">
      <c r="C176" s="1" t="s">
        <v>42</v>
      </c>
    </row>
    <row r="177" spans="3:3" x14ac:dyDescent="0.35">
      <c r="C177" s="37" t="s">
        <v>179</v>
      </c>
    </row>
    <row r="178" spans="3:3" x14ac:dyDescent="0.35">
      <c r="C178" s="21" t="s">
        <v>178</v>
      </c>
    </row>
  </sheetData>
  <mergeCells count="3">
    <mergeCell ref="G2:H2"/>
    <mergeCell ref="K2:L2"/>
    <mergeCell ref="K3:L3"/>
  </mergeCells>
  <phoneticPr fontId="14" type="noConversion"/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headerFooter alignWithMargins="0"/>
  <rowBreaks count="1" manualBreakCount="1">
    <brk id="92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4B09C-F052-47CB-9E7D-E31E70740997}">
  <dimension ref="A1:U178"/>
  <sheetViews>
    <sheetView showGridLines="0" zoomScale="80" zoomScaleNormal="80" workbookViewId="0">
      <pane ySplit="3" topLeftCell="A4" activePane="bottomLeft" state="frozen"/>
      <selection pane="bottomLeft" activeCell="A2" sqref="A2"/>
    </sheetView>
  </sheetViews>
  <sheetFormatPr defaultColWidth="11.453125" defaultRowHeight="15.5" x14ac:dyDescent="0.35"/>
  <cols>
    <col min="1" max="1" width="8.453125" style="1" customWidth="1"/>
    <col min="2" max="2" width="12.90625" style="1" customWidth="1"/>
    <col min="3" max="3" width="34.90625" style="1" customWidth="1"/>
    <col min="4" max="4" width="12.90625" style="64" customWidth="1"/>
    <col min="5" max="6" width="9.453125" style="2" customWidth="1"/>
    <col min="7" max="7" width="8.90625" style="2" customWidth="1"/>
    <col min="8" max="8" width="4.81640625" style="27" customWidth="1"/>
    <col min="9" max="9" width="8.90625" style="2" customWidth="1"/>
    <col min="10" max="10" width="4.90625" style="2" customWidth="1"/>
    <col min="11" max="11" width="11" style="2" customWidth="1"/>
    <col min="12" max="12" width="2.90625" style="44" customWidth="1"/>
    <col min="13" max="13" width="15.08984375" style="2" customWidth="1"/>
    <col min="14" max="14" width="43.453125" style="1" customWidth="1"/>
    <col min="15" max="15" width="11.81640625" style="1" customWidth="1"/>
    <col min="16" max="16" width="20.453125" style="1" customWidth="1"/>
    <col min="17" max="17" width="17.08984375" style="1" customWidth="1"/>
    <col min="18" max="18" width="13.54296875" style="1" customWidth="1"/>
    <col min="19" max="16384" width="11.453125" style="1"/>
  </cols>
  <sheetData>
    <row r="1" spans="1:16" s="5" customFormat="1" ht="39.9" customHeight="1" x14ac:dyDescent="0.35">
      <c r="C1" s="4"/>
      <c r="D1" s="59"/>
      <c r="H1" s="192" t="s">
        <v>613</v>
      </c>
      <c r="O1" s="167">
        <v>43994</v>
      </c>
    </row>
    <row r="2" spans="1:16" s="5" customFormat="1" ht="65.400000000000006" customHeight="1" x14ac:dyDescent="0.35">
      <c r="A2" s="269" t="s">
        <v>611</v>
      </c>
      <c r="B2" s="270" t="s">
        <v>612</v>
      </c>
      <c r="D2" s="77"/>
      <c r="E2" s="253" t="s">
        <v>219</v>
      </c>
      <c r="F2" s="271" t="s">
        <v>614</v>
      </c>
      <c r="G2" s="284" t="s">
        <v>615</v>
      </c>
      <c r="H2" s="284"/>
      <c r="I2" s="272" t="s">
        <v>616</v>
      </c>
      <c r="J2" s="253"/>
      <c r="K2" s="285" t="s">
        <v>617</v>
      </c>
      <c r="L2" s="285"/>
      <c r="M2" s="273" t="s">
        <v>618</v>
      </c>
      <c r="N2" s="274" t="s">
        <v>619</v>
      </c>
    </row>
    <row r="3" spans="1:16" s="5" customFormat="1" ht="16.5" customHeight="1" x14ac:dyDescent="0.35">
      <c r="A3" s="74"/>
      <c r="B3" s="74"/>
      <c r="C3" s="74"/>
      <c r="D3" s="75"/>
      <c r="E3" s="76"/>
      <c r="F3" s="76"/>
      <c r="G3" s="71" t="s">
        <v>1</v>
      </c>
      <c r="H3" s="72"/>
      <c r="I3" s="254"/>
      <c r="J3" s="254"/>
      <c r="K3" s="283" t="s">
        <v>621</v>
      </c>
      <c r="L3" s="283"/>
      <c r="M3" s="173" t="s">
        <v>197</v>
      </c>
      <c r="N3" s="70"/>
      <c r="O3" s="19"/>
      <c r="P3" s="33"/>
    </row>
    <row r="4" spans="1:16" s="5" customFormat="1" ht="16.5" customHeight="1" x14ac:dyDescent="0.35">
      <c r="A4" s="74"/>
      <c r="B4" s="74"/>
      <c r="C4" s="74"/>
      <c r="D4" s="75"/>
      <c r="E4" s="76"/>
      <c r="F4" s="76"/>
      <c r="G4" s="71"/>
      <c r="H4" s="72"/>
      <c r="I4" s="254"/>
      <c r="J4" s="254"/>
      <c r="K4" s="254"/>
      <c r="L4" s="254"/>
      <c r="M4" s="254"/>
      <c r="N4" s="70"/>
      <c r="O4" s="19"/>
      <c r="P4" s="33"/>
    </row>
    <row r="5" spans="1:16" s="6" customFormat="1" x14ac:dyDescent="0.35">
      <c r="A5" s="264"/>
      <c r="B5" s="265"/>
      <c r="C5" s="266"/>
      <c r="D5" s="60"/>
      <c r="E5" s="33"/>
      <c r="F5" s="33"/>
      <c r="G5" s="228" t="s">
        <v>840</v>
      </c>
      <c r="H5" s="79"/>
      <c r="I5" s="80"/>
      <c r="J5" s="80"/>
      <c r="K5" s="81"/>
      <c r="L5" s="82"/>
      <c r="M5" s="80"/>
      <c r="N5" s="188"/>
    </row>
    <row r="6" spans="1:16" s="3" customFormat="1" x14ac:dyDescent="0.35">
      <c r="A6" s="83" t="s">
        <v>116</v>
      </c>
      <c r="B6" s="7" t="s">
        <v>468</v>
      </c>
      <c r="C6" s="7"/>
      <c r="D6" s="60"/>
      <c r="E6" s="2"/>
      <c r="F6" s="2"/>
      <c r="G6" s="228"/>
      <c r="H6" s="35"/>
      <c r="I6" s="8"/>
      <c r="J6" s="8"/>
      <c r="K6" s="9"/>
      <c r="L6" s="43"/>
      <c r="M6" s="8"/>
      <c r="N6" s="1"/>
      <c r="O6" s="1"/>
    </row>
    <row r="7" spans="1:16" s="3" customFormat="1" x14ac:dyDescent="0.35">
      <c r="A7" s="52" t="s">
        <v>211</v>
      </c>
      <c r="C7" s="7" t="s">
        <v>469</v>
      </c>
      <c r="D7" s="60"/>
      <c r="E7" s="2"/>
      <c r="F7" s="2"/>
      <c r="G7" s="8"/>
      <c r="H7" s="35"/>
      <c r="I7" s="8"/>
      <c r="J7" s="8"/>
      <c r="K7" s="84"/>
      <c r="L7" s="44"/>
      <c r="M7" s="8"/>
      <c r="N7" s="1"/>
      <c r="O7" s="1"/>
    </row>
    <row r="8" spans="1:16" x14ac:dyDescent="0.35">
      <c r="A8" s="53" t="s">
        <v>215</v>
      </c>
      <c r="C8" s="111" t="s">
        <v>470</v>
      </c>
      <c r="D8" s="61"/>
      <c r="E8" s="209" t="s">
        <v>118</v>
      </c>
      <c r="F8" s="103" t="s">
        <v>3</v>
      </c>
      <c r="G8" s="104"/>
      <c r="H8" s="105"/>
      <c r="I8" s="154"/>
      <c r="J8" s="162"/>
      <c r="K8" s="114"/>
      <c r="L8" s="148"/>
      <c r="M8" s="110"/>
      <c r="N8" s="10"/>
    </row>
    <row r="9" spans="1:16" x14ac:dyDescent="0.35">
      <c r="A9" s="53" t="s">
        <v>216</v>
      </c>
      <c r="C9" s="111" t="s">
        <v>471</v>
      </c>
      <c r="D9" s="61"/>
      <c r="E9" s="209" t="s">
        <v>120</v>
      </c>
      <c r="F9" s="103" t="s">
        <v>3</v>
      </c>
      <c r="G9" s="104"/>
      <c r="H9" s="147"/>
      <c r="I9" s="154"/>
      <c r="J9" s="162"/>
      <c r="K9" s="114"/>
      <c r="L9" s="148"/>
      <c r="M9" s="110"/>
      <c r="N9" s="6"/>
      <c r="O9" s="85"/>
    </row>
    <row r="10" spans="1:16" x14ac:dyDescent="0.35">
      <c r="A10" s="53" t="s">
        <v>217</v>
      </c>
      <c r="C10" s="217" t="s">
        <v>472</v>
      </c>
      <c r="D10" s="61"/>
      <c r="E10" s="210" t="s">
        <v>839</v>
      </c>
      <c r="F10" s="208" t="s">
        <v>3</v>
      </c>
      <c r="G10" s="104"/>
      <c r="H10" s="147"/>
      <c r="I10" s="154"/>
      <c r="J10" s="162"/>
      <c r="K10" s="114"/>
      <c r="L10" s="148"/>
      <c r="M10" s="110"/>
      <c r="N10" s="6"/>
      <c r="O10" s="85"/>
    </row>
    <row r="11" spans="1:16" s="26" customFormat="1" x14ac:dyDescent="0.35">
      <c r="A11" s="53" t="s">
        <v>218</v>
      </c>
      <c r="B11" s="37"/>
      <c r="C11" s="112" t="s">
        <v>473</v>
      </c>
      <c r="D11" s="42"/>
      <c r="E11" s="211" t="s">
        <v>184</v>
      </c>
      <c r="F11" s="107" t="s">
        <v>3</v>
      </c>
      <c r="G11" s="108"/>
      <c r="H11" s="123"/>
      <c r="I11" s="154"/>
      <c r="J11" s="162"/>
      <c r="K11" s="114"/>
      <c r="L11" s="97"/>
      <c r="M11" s="110"/>
      <c r="N11" s="141"/>
      <c r="O11" s="135"/>
    </row>
    <row r="12" spans="1:16" s="3" customFormat="1" x14ac:dyDescent="0.35">
      <c r="A12" s="52" t="s">
        <v>213</v>
      </c>
      <c r="C12" s="7" t="s">
        <v>474</v>
      </c>
      <c r="D12" s="60"/>
      <c r="E12" s="99"/>
      <c r="F12" s="99"/>
      <c r="G12" s="100"/>
      <c r="H12" s="101"/>
      <c r="I12" s="131"/>
      <c r="J12" s="131"/>
      <c r="K12" s="161"/>
      <c r="L12" s="46"/>
      <c r="M12" s="160"/>
      <c r="N12" s="11"/>
      <c r="O12" s="85"/>
    </row>
    <row r="13" spans="1:16" x14ac:dyDescent="0.35">
      <c r="A13" s="53" t="s">
        <v>227</v>
      </c>
      <c r="C13" s="111" t="s">
        <v>475</v>
      </c>
      <c r="D13" s="61"/>
      <c r="E13" s="212" t="s">
        <v>123</v>
      </c>
      <c r="F13" s="103" t="s">
        <v>3</v>
      </c>
      <c r="G13" s="104"/>
      <c r="H13" s="105"/>
      <c r="I13" s="154"/>
      <c r="J13" s="144"/>
      <c r="K13" s="114"/>
      <c r="L13" s="45"/>
      <c r="M13" s="110"/>
      <c r="N13" s="31"/>
    </row>
    <row r="14" spans="1:16" x14ac:dyDescent="0.35">
      <c r="A14" s="53" t="s">
        <v>228</v>
      </c>
      <c r="C14" s="112" t="s">
        <v>476</v>
      </c>
      <c r="D14" s="42"/>
      <c r="E14" s="212" t="s">
        <v>125</v>
      </c>
      <c r="F14" s="103" t="s">
        <v>3</v>
      </c>
      <c r="G14" s="190"/>
      <c r="H14" s="144"/>
      <c r="I14" s="154"/>
      <c r="J14" s="162"/>
      <c r="K14" s="114"/>
      <c r="L14" s="191"/>
      <c r="M14" s="202"/>
      <c r="N14" s="275" t="s">
        <v>622</v>
      </c>
      <c r="O14" s="37"/>
      <c r="P14" s="178"/>
    </row>
    <row r="15" spans="1:16" x14ac:dyDescent="0.35">
      <c r="A15" s="53" t="s">
        <v>229</v>
      </c>
      <c r="C15" s="111" t="s">
        <v>477</v>
      </c>
      <c r="D15" s="61"/>
      <c r="E15" s="212" t="s">
        <v>127</v>
      </c>
      <c r="F15" s="103" t="s">
        <v>3</v>
      </c>
      <c r="G15" s="104"/>
      <c r="H15" s="105"/>
      <c r="I15" s="154"/>
      <c r="J15" s="162"/>
      <c r="K15" s="114"/>
      <c r="L15" s="45"/>
      <c r="M15" s="110"/>
      <c r="N15" s="6"/>
      <c r="P15" s="21"/>
    </row>
    <row r="16" spans="1:16" s="3" customFormat="1" ht="15.75" customHeight="1" x14ac:dyDescent="0.35">
      <c r="A16" s="52" t="s">
        <v>224</v>
      </c>
      <c r="C16" s="7" t="s">
        <v>478</v>
      </c>
      <c r="D16" s="60"/>
      <c r="E16" s="99"/>
      <c r="F16" s="99"/>
      <c r="G16" s="100"/>
      <c r="H16" s="101"/>
      <c r="I16" s="131"/>
      <c r="J16" s="131"/>
      <c r="K16" s="161"/>
      <c r="L16" s="46"/>
      <c r="M16" s="160"/>
      <c r="N16" s="11"/>
      <c r="O16" s="1"/>
      <c r="P16" s="22"/>
    </row>
    <row r="17" spans="1:19" x14ac:dyDescent="0.35">
      <c r="A17" s="53" t="s">
        <v>232</v>
      </c>
      <c r="C17" s="111" t="s">
        <v>479</v>
      </c>
      <c r="D17" s="61"/>
      <c r="E17" s="212" t="s">
        <v>130</v>
      </c>
      <c r="F17" s="103" t="s">
        <v>3</v>
      </c>
      <c r="G17" s="104"/>
      <c r="H17" s="105"/>
      <c r="I17" s="154"/>
      <c r="J17" s="162"/>
      <c r="K17" s="114"/>
      <c r="L17" s="45"/>
      <c r="M17" s="110"/>
      <c r="N17" s="6"/>
      <c r="P17" s="21"/>
    </row>
    <row r="18" spans="1:19" x14ac:dyDescent="0.35">
      <c r="A18" s="53" t="s">
        <v>230</v>
      </c>
      <c r="C18" s="111" t="s">
        <v>480</v>
      </c>
      <c r="D18" s="61"/>
      <c r="E18" s="212" t="s">
        <v>132</v>
      </c>
      <c r="F18" s="103" t="s">
        <v>3</v>
      </c>
      <c r="G18" s="104"/>
      <c r="H18" s="105"/>
      <c r="I18" s="154"/>
      <c r="J18" s="162"/>
      <c r="K18" s="114"/>
      <c r="L18" s="45"/>
      <c r="M18" s="110"/>
      <c r="N18" s="6"/>
      <c r="P18" s="21"/>
    </row>
    <row r="19" spans="1:19" x14ac:dyDescent="0.35">
      <c r="A19" s="53" t="s">
        <v>231</v>
      </c>
      <c r="C19" s="111" t="s">
        <v>481</v>
      </c>
      <c r="D19" s="61"/>
      <c r="E19" s="212" t="s">
        <v>134</v>
      </c>
      <c r="F19" s="103" t="s">
        <v>3</v>
      </c>
      <c r="G19" s="190"/>
      <c r="H19" s="144"/>
      <c r="I19" s="154"/>
      <c r="J19" s="162"/>
      <c r="K19" s="189"/>
      <c r="L19" s="191"/>
      <c r="M19" s="202"/>
      <c r="N19" s="275" t="s">
        <v>623</v>
      </c>
      <c r="O19" s="21"/>
      <c r="P19" s="178"/>
    </row>
    <row r="20" spans="1:19" x14ac:dyDescent="0.35">
      <c r="A20" s="53" t="s">
        <v>233</v>
      </c>
      <c r="C20" s="111" t="s">
        <v>482</v>
      </c>
      <c r="D20" s="61"/>
      <c r="E20" s="212" t="s">
        <v>138</v>
      </c>
      <c r="F20" s="103" t="s">
        <v>3</v>
      </c>
      <c r="G20" s="204"/>
      <c r="H20" s="144"/>
      <c r="I20" s="154"/>
      <c r="J20" s="162"/>
      <c r="K20" s="121"/>
      <c r="L20" s="191"/>
      <c r="M20" s="202"/>
      <c r="N20" s="151"/>
      <c r="O20" s="37"/>
      <c r="P20" s="37"/>
    </row>
    <row r="21" spans="1:19" x14ac:dyDescent="0.35">
      <c r="A21" s="53" t="s">
        <v>234</v>
      </c>
      <c r="B21" s="86"/>
      <c r="C21" s="111" t="s">
        <v>483</v>
      </c>
      <c r="D21" s="61"/>
      <c r="E21" s="212" t="s">
        <v>136</v>
      </c>
      <c r="F21" s="103" t="s">
        <v>3</v>
      </c>
      <c r="G21" s="204"/>
      <c r="H21" s="144"/>
      <c r="I21" s="154"/>
      <c r="J21" s="162"/>
      <c r="K21" s="121"/>
      <c r="L21" s="191"/>
      <c r="M21" s="202"/>
      <c r="N21" s="203"/>
    </row>
    <row r="22" spans="1:19" x14ac:dyDescent="0.35">
      <c r="A22" s="53" t="s">
        <v>235</v>
      </c>
      <c r="B22" s="87"/>
      <c r="C22" s="111" t="s">
        <v>484</v>
      </c>
      <c r="D22" s="61"/>
      <c r="E22" s="212" t="s">
        <v>140</v>
      </c>
      <c r="F22" s="103" t="s">
        <v>3</v>
      </c>
      <c r="G22" s="108"/>
      <c r="H22" s="109"/>
      <c r="I22" s="154"/>
      <c r="J22" s="162"/>
      <c r="K22" s="114"/>
      <c r="L22" s="47"/>
      <c r="M22" s="110"/>
      <c r="N22" s="150"/>
      <c r="O22" s="6"/>
    </row>
    <row r="23" spans="1:19" s="3" customFormat="1" x14ac:dyDescent="0.35">
      <c r="A23" s="52" t="s">
        <v>225</v>
      </c>
      <c r="C23" s="7" t="s">
        <v>485</v>
      </c>
      <c r="D23" s="60"/>
      <c r="E23" s="99"/>
      <c r="F23" s="99"/>
      <c r="G23" s="100"/>
      <c r="H23" s="101"/>
      <c r="I23" s="102"/>
      <c r="J23" s="102"/>
      <c r="K23" s="118"/>
      <c r="L23" s="46"/>
      <c r="M23" s="159"/>
      <c r="N23" s="10"/>
      <c r="O23" s="1"/>
    </row>
    <row r="24" spans="1:19" ht="15.75" customHeight="1" x14ac:dyDescent="0.35">
      <c r="A24" s="53" t="s">
        <v>236</v>
      </c>
      <c r="C24" s="112" t="s">
        <v>486</v>
      </c>
      <c r="D24" s="42"/>
      <c r="E24" s="211" t="s">
        <v>187</v>
      </c>
      <c r="F24" s="107" t="s">
        <v>3</v>
      </c>
      <c r="G24" s="108"/>
      <c r="H24" s="144"/>
      <c r="I24" s="154"/>
      <c r="J24" s="162"/>
      <c r="K24" s="114"/>
      <c r="L24" s="47"/>
      <c r="M24" s="110"/>
      <c r="N24" s="151"/>
      <c r="O24" s="37"/>
      <c r="P24" s="37"/>
    </row>
    <row r="25" spans="1:19" ht="15.75" customHeight="1" x14ac:dyDescent="0.35">
      <c r="A25" s="53" t="s">
        <v>238</v>
      </c>
      <c r="C25" s="112" t="s">
        <v>487</v>
      </c>
      <c r="D25" s="136"/>
      <c r="E25" s="211" t="s">
        <v>189</v>
      </c>
      <c r="F25" s="107" t="s">
        <v>3</v>
      </c>
      <c r="G25" s="108"/>
      <c r="H25" s="162"/>
      <c r="I25" s="154"/>
      <c r="J25" s="162"/>
      <c r="K25" s="114"/>
      <c r="L25" s="162"/>
      <c r="M25" s="110"/>
      <c r="N25" s="6"/>
    </row>
    <row r="26" spans="1:19" ht="15.75" customHeight="1" x14ac:dyDescent="0.35">
      <c r="A26" s="53" t="s">
        <v>239</v>
      </c>
      <c r="C26" s="111" t="s">
        <v>488</v>
      </c>
      <c r="D26" s="61"/>
      <c r="E26" s="209" t="s">
        <v>143</v>
      </c>
      <c r="F26" s="103" t="s">
        <v>3</v>
      </c>
      <c r="G26" s="104"/>
      <c r="H26" s="105"/>
      <c r="I26" s="154"/>
      <c r="J26" s="162"/>
      <c r="K26" s="113"/>
      <c r="L26" s="148"/>
      <c r="M26" s="110"/>
      <c r="N26" s="6"/>
      <c r="O26" s="6"/>
    </row>
    <row r="27" spans="1:19" x14ac:dyDescent="0.35">
      <c r="A27" s="53" t="s">
        <v>240</v>
      </c>
      <c r="B27" s="37"/>
      <c r="C27" s="111" t="s">
        <v>489</v>
      </c>
      <c r="D27" s="61"/>
      <c r="E27" s="209" t="s">
        <v>144</v>
      </c>
      <c r="F27" s="103" t="s">
        <v>3</v>
      </c>
      <c r="G27" s="104"/>
      <c r="H27" s="105"/>
      <c r="I27" s="154"/>
      <c r="J27" s="162"/>
      <c r="K27" s="113"/>
      <c r="L27" s="148"/>
      <c r="M27" s="110"/>
      <c r="N27" s="6"/>
      <c r="O27" s="37"/>
      <c r="P27" s="37"/>
      <c r="Q27" s="37"/>
      <c r="R27" s="37"/>
      <c r="S27" s="37"/>
    </row>
    <row r="28" spans="1:19" x14ac:dyDescent="0.35">
      <c r="A28" s="53" t="s">
        <v>237</v>
      </c>
      <c r="B28" s="37"/>
      <c r="C28" s="111" t="s">
        <v>490</v>
      </c>
      <c r="D28" s="61"/>
      <c r="E28" s="209" t="s">
        <v>145</v>
      </c>
      <c r="F28" s="103" t="s">
        <v>3</v>
      </c>
      <c r="G28" s="104"/>
      <c r="H28" s="105"/>
      <c r="I28" s="154"/>
      <c r="J28" s="162"/>
      <c r="K28" s="113"/>
      <c r="L28" s="148"/>
      <c r="M28" s="110"/>
      <c r="N28" s="6"/>
      <c r="O28" s="37"/>
      <c r="P28" s="37"/>
      <c r="Q28" s="37"/>
      <c r="R28" s="37"/>
      <c r="S28" s="37"/>
    </row>
    <row r="29" spans="1:19" s="3" customFormat="1" x14ac:dyDescent="0.35">
      <c r="A29" s="52" t="s">
        <v>214</v>
      </c>
      <c r="C29" s="7" t="s">
        <v>491</v>
      </c>
      <c r="D29" s="60"/>
      <c r="E29" s="99"/>
      <c r="F29" s="99"/>
      <c r="G29" s="100"/>
      <c r="H29" s="101"/>
      <c r="I29" s="102"/>
      <c r="J29" s="102"/>
      <c r="K29" s="118"/>
      <c r="L29" s="46"/>
      <c r="M29" s="159"/>
      <c r="N29" s="10"/>
      <c r="O29" s="1"/>
    </row>
    <row r="30" spans="1:19" s="37" customFormat="1" x14ac:dyDescent="0.35">
      <c r="A30" s="53" t="s">
        <v>241</v>
      </c>
      <c r="C30" s="112" t="s">
        <v>492</v>
      </c>
      <c r="D30" s="136"/>
      <c r="E30" s="212" t="s">
        <v>191</v>
      </c>
      <c r="F30" s="107" t="s">
        <v>3</v>
      </c>
      <c r="G30" s="108"/>
      <c r="H30" s="162"/>
      <c r="I30" s="154"/>
      <c r="J30" s="162"/>
      <c r="K30" s="114"/>
      <c r="L30" s="162"/>
      <c r="M30" s="127"/>
      <c r="N30" s="141"/>
      <c r="O30" s="168"/>
    </row>
    <row r="31" spans="1:19" s="143" customFormat="1" ht="15.75" customHeight="1" x14ac:dyDescent="0.35">
      <c r="A31" s="53" t="s">
        <v>249</v>
      </c>
      <c r="C31" s="112" t="s">
        <v>493</v>
      </c>
      <c r="D31" s="42"/>
      <c r="E31" s="212">
        <v>1150</v>
      </c>
      <c r="F31" s="107" t="s">
        <v>3</v>
      </c>
      <c r="G31" s="108"/>
      <c r="H31" s="109"/>
      <c r="I31" s="154"/>
      <c r="J31" s="162"/>
      <c r="K31" s="114"/>
      <c r="L31" s="47"/>
      <c r="M31" s="127"/>
      <c r="N31" s="145"/>
      <c r="O31" s="168"/>
    </row>
    <row r="32" spans="1:19" s="3" customFormat="1" ht="15.75" customHeight="1" x14ac:dyDescent="0.35">
      <c r="A32" s="53" t="s">
        <v>250</v>
      </c>
      <c r="C32" s="112" t="s">
        <v>494</v>
      </c>
      <c r="D32" s="61"/>
      <c r="E32" s="212" t="s">
        <v>243</v>
      </c>
      <c r="F32" s="103" t="s">
        <v>3</v>
      </c>
      <c r="G32" s="104"/>
      <c r="H32" s="105"/>
      <c r="I32" s="154"/>
      <c r="J32" s="162"/>
      <c r="K32" s="114"/>
      <c r="L32" s="47"/>
      <c r="M32" s="127"/>
      <c r="N32" s="1"/>
      <c r="O32" s="1"/>
    </row>
    <row r="33" spans="1:16" s="3" customFormat="1" ht="15.75" customHeight="1" x14ac:dyDescent="0.35">
      <c r="A33" s="53" t="s">
        <v>247</v>
      </c>
      <c r="C33" s="214" t="s">
        <v>495</v>
      </c>
      <c r="D33" s="61"/>
      <c r="E33" s="210" t="s">
        <v>839</v>
      </c>
      <c r="F33" s="208" t="s">
        <v>3</v>
      </c>
      <c r="G33" s="104"/>
      <c r="H33" s="105"/>
      <c r="I33" s="154"/>
      <c r="J33" s="162"/>
      <c r="K33" s="114"/>
      <c r="L33" s="47"/>
      <c r="M33" s="127"/>
      <c r="N33" s="1"/>
      <c r="O33" s="1"/>
    </row>
    <row r="34" spans="1:16" s="143" customFormat="1" ht="15.75" customHeight="1" x14ac:dyDescent="0.35">
      <c r="A34" s="53" t="s">
        <v>248</v>
      </c>
      <c r="C34" s="112" t="s">
        <v>496</v>
      </c>
      <c r="D34" s="42"/>
      <c r="E34" s="212" t="s">
        <v>244</v>
      </c>
      <c r="F34" s="107" t="s">
        <v>3</v>
      </c>
      <c r="G34" s="108"/>
      <c r="H34" s="109"/>
      <c r="I34" s="154"/>
      <c r="J34" s="162"/>
      <c r="K34" s="114"/>
      <c r="L34" s="47"/>
      <c r="M34" s="127"/>
      <c r="N34" s="145"/>
      <c r="O34" s="168"/>
    </row>
    <row r="35" spans="1:16" s="3" customFormat="1" x14ac:dyDescent="0.35">
      <c r="A35" s="83" t="s">
        <v>149</v>
      </c>
      <c r="B35" s="7" t="s">
        <v>497</v>
      </c>
      <c r="C35" s="7"/>
      <c r="D35" s="60"/>
      <c r="E35" s="2"/>
      <c r="F35" s="2"/>
      <c r="G35" s="8"/>
      <c r="H35" s="35"/>
      <c r="I35" s="8"/>
      <c r="J35" s="8"/>
      <c r="K35" s="9"/>
      <c r="L35" s="43"/>
      <c r="M35" s="8"/>
      <c r="N35" s="1"/>
      <c r="O35" s="1"/>
    </row>
    <row r="36" spans="1:16" s="3" customFormat="1" x14ac:dyDescent="0.35">
      <c r="A36" s="52" t="s">
        <v>251</v>
      </c>
      <c r="C36" s="7" t="s">
        <v>498</v>
      </c>
      <c r="D36" s="60"/>
      <c r="E36" s="2"/>
      <c r="F36" s="2"/>
      <c r="G36" s="8"/>
      <c r="H36" s="35"/>
      <c r="I36" s="8"/>
      <c r="J36" s="8"/>
      <c r="K36" s="84"/>
      <c r="L36" s="44"/>
      <c r="M36" s="8"/>
      <c r="N36" s="1"/>
      <c r="O36" s="1"/>
    </row>
    <row r="37" spans="1:16" ht="15.75" customHeight="1" x14ac:dyDescent="0.35">
      <c r="A37" s="53" t="s">
        <v>252</v>
      </c>
      <c r="B37" s="37"/>
      <c r="C37" s="111" t="s">
        <v>499</v>
      </c>
      <c r="D37" s="42"/>
      <c r="E37" s="212" t="s">
        <v>152</v>
      </c>
      <c r="F37" s="103" t="s">
        <v>3</v>
      </c>
      <c r="G37" s="108"/>
      <c r="H37" s="109"/>
      <c r="I37" s="155"/>
      <c r="J37" s="163"/>
      <c r="K37" s="113"/>
      <c r="L37" s="45"/>
      <c r="M37" s="106"/>
    </row>
    <row r="38" spans="1:16" ht="15.75" customHeight="1" x14ac:dyDescent="0.35">
      <c r="A38" s="53" t="s">
        <v>253</v>
      </c>
      <c r="B38" s="143"/>
      <c r="C38" s="111" t="s">
        <v>500</v>
      </c>
      <c r="D38" s="42"/>
      <c r="E38" s="212" t="s">
        <v>154</v>
      </c>
      <c r="F38" s="103" t="s">
        <v>3</v>
      </c>
      <c r="G38" s="108"/>
      <c r="H38" s="144"/>
      <c r="I38" s="155"/>
      <c r="J38" s="163"/>
      <c r="K38" s="114"/>
      <c r="L38" s="162"/>
      <c r="M38" s="106"/>
      <c r="O38" s="26"/>
      <c r="P38" s="26"/>
    </row>
    <row r="39" spans="1:16" s="3" customFormat="1" x14ac:dyDescent="0.35">
      <c r="A39" s="52" t="s">
        <v>254</v>
      </c>
      <c r="C39" s="7" t="s">
        <v>501</v>
      </c>
      <c r="D39" s="60"/>
      <c r="E39" s="99"/>
      <c r="F39" s="99"/>
      <c r="G39" s="100"/>
      <c r="H39" s="101"/>
      <c r="I39" s="102"/>
      <c r="J39" s="164"/>
      <c r="K39" s="118"/>
      <c r="L39" s="46"/>
      <c r="M39" s="102"/>
      <c r="N39" s="1"/>
      <c r="O39" s="1"/>
    </row>
    <row r="40" spans="1:16" ht="15.75" customHeight="1" x14ac:dyDescent="0.35">
      <c r="A40" s="53" t="s">
        <v>255</v>
      </c>
      <c r="C40" s="111" t="s">
        <v>501</v>
      </c>
      <c r="D40" s="61"/>
      <c r="E40" s="212" t="s">
        <v>256</v>
      </c>
      <c r="F40" s="103" t="s">
        <v>3</v>
      </c>
      <c r="G40" s="104"/>
      <c r="H40" s="105"/>
      <c r="I40" s="155"/>
      <c r="J40" s="163"/>
      <c r="K40" s="113"/>
      <c r="L40" s="45"/>
      <c r="M40" s="106"/>
    </row>
    <row r="41" spans="1:16" s="3" customFormat="1" x14ac:dyDescent="0.35">
      <c r="A41" s="52" t="s">
        <v>257</v>
      </c>
      <c r="C41" s="7" t="s">
        <v>502</v>
      </c>
      <c r="D41" s="60"/>
      <c r="E41" s="99"/>
      <c r="F41" s="99"/>
      <c r="G41" s="100"/>
      <c r="H41" s="101"/>
      <c r="I41" s="102"/>
      <c r="J41" s="164"/>
      <c r="K41" s="118"/>
      <c r="L41" s="46"/>
      <c r="M41" s="102"/>
      <c r="N41" s="1"/>
      <c r="O41" s="1"/>
    </row>
    <row r="42" spans="1:16" s="37" customFormat="1" ht="18.5" x14ac:dyDescent="0.35">
      <c r="A42" s="53" t="s">
        <v>259</v>
      </c>
      <c r="C42" s="112" t="s">
        <v>503</v>
      </c>
      <c r="D42" s="136"/>
      <c r="E42" s="212" t="s">
        <v>262</v>
      </c>
      <c r="F42" s="107" t="s">
        <v>32</v>
      </c>
      <c r="G42" s="108"/>
      <c r="H42" s="162"/>
      <c r="I42" s="154"/>
      <c r="J42" s="162"/>
      <c r="K42" s="114"/>
      <c r="L42" s="162"/>
      <c r="M42" s="127"/>
      <c r="N42" s="141"/>
      <c r="O42" s="168"/>
    </row>
    <row r="43" spans="1:16" s="143" customFormat="1" ht="15.75" customHeight="1" x14ac:dyDescent="0.35">
      <c r="A43" s="53" t="s">
        <v>260</v>
      </c>
      <c r="C43" s="112" t="s">
        <v>504</v>
      </c>
      <c r="D43" s="42"/>
      <c r="E43" s="212" t="s">
        <v>263</v>
      </c>
      <c r="F43" s="107" t="s">
        <v>32</v>
      </c>
      <c r="G43" s="108"/>
      <c r="H43" s="109"/>
      <c r="I43" s="154"/>
      <c r="J43" s="162"/>
      <c r="K43" s="114"/>
      <c r="L43" s="47"/>
      <c r="M43" s="127"/>
      <c r="N43" s="145"/>
      <c r="O43" s="168"/>
    </row>
    <row r="44" spans="1:16" s="3" customFormat="1" ht="15.75" customHeight="1" x14ac:dyDescent="0.35">
      <c r="A44" s="53" t="s">
        <v>261</v>
      </c>
      <c r="C44" s="112" t="s">
        <v>505</v>
      </c>
      <c r="D44" s="61"/>
      <c r="E44" s="212" t="s">
        <v>264</v>
      </c>
      <c r="F44" s="103" t="s">
        <v>32</v>
      </c>
      <c r="G44" s="104"/>
      <c r="H44" s="105"/>
      <c r="I44" s="154"/>
      <c r="J44" s="162"/>
      <c r="K44" s="114"/>
      <c r="L44" s="47"/>
      <c r="M44" s="127"/>
      <c r="N44" s="1"/>
      <c r="O44" s="1"/>
    </row>
    <row r="45" spans="1:16" s="3" customFormat="1" x14ac:dyDescent="0.35">
      <c r="A45" s="52" t="s">
        <v>265</v>
      </c>
      <c r="C45" s="7" t="s">
        <v>506</v>
      </c>
      <c r="D45" s="60"/>
      <c r="E45" s="99"/>
      <c r="F45" s="99"/>
      <c r="G45" s="100"/>
      <c r="H45" s="101"/>
      <c r="I45" s="102"/>
      <c r="J45" s="164"/>
      <c r="K45" s="118"/>
      <c r="L45" s="46"/>
      <c r="M45" s="102"/>
      <c r="N45" s="1"/>
      <c r="O45" s="1"/>
    </row>
    <row r="46" spans="1:16" ht="15.75" customHeight="1" x14ac:dyDescent="0.35">
      <c r="A46" s="53" t="s">
        <v>270</v>
      </c>
      <c r="C46" s="111" t="s">
        <v>507</v>
      </c>
      <c r="D46" s="61"/>
      <c r="E46" s="212" t="s">
        <v>156</v>
      </c>
      <c r="F46" s="103" t="s">
        <v>3</v>
      </c>
      <c r="G46" s="104"/>
      <c r="H46" s="105"/>
      <c r="I46" s="155"/>
      <c r="J46" s="163"/>
      <c r="K46" s="113"/>
      <c r="L46" s="45"/>
      <c r="M46" s="106"/>
    </row>
    <row r="47" spans="1:16" ht="15.75" customHeight="1" x14ac:dyDescent="0.35">
      <c r="A47" s="53" t="s">
        <v>269</v>
      </c>
      <c r="C47" s="111" t="s">
        <v>508</v>
      </c>
      <c r="D47" s="61"/>
      <c r="E47" s="212" t="s">
        <v>158</v>
      </c>
      <c r="F47" s="103" t="s">
        <v>3</v>
      </c>
      <c r="G47" s="104"/>
      <c r="H47" s="105"/>
      <c r="I47" s="155"/>
      <c r="J47" s="163"/>
      <c r="K47" s="113"/>
      <c r="L47" s="45"/>
      <c r="M47" s="106"/>
    </row>
    <row r="48" spans="1:16" ht="15.75" customHeight="1" x14ac:dyDescent="0.35">
      <c r="A48" s="53" t="s">
        <v>267</v>
      </c>
      <c r="C48" s="111" t="s">
        <v>509</v>
      </c>
      <c r="D48" s="61"/>
      <c r="E48" s="212" t="s">
        <v>160</v>
      </c>
      <c r="F48" s="103" t="s">
        <v>3</v>
      </c>
      <c r="G48" s="104"/>
      <c r="H48" s="105"/>
      <c r="I48" s="155"/>
      <c r="J48" s="163"/>
      <c r="K48" s="113"/>
      <c r="L48" s="45"/>
      <c r="M48" s="106"/>
    </row>
    <row r="49" spans="1:18" ht="15.75" customHeight="1" x14ac:dyDescent="0.35">
      <c r="A49" s="53" t="s">
        <v>268</v>
      </c>
      <c r="C49" s="111" t="s">
        <v>510</v>
      </c>
      <c r="D49" s="61"/>
      <c r="E49" s="212" t="s">
        <v>162</v>
      </c>
      <c r="F49" s="103" t="s">
        <v>3</v>
      </c>
      <c r="G49" s="104"/>
      <c r="H49" s="105"/>
      <c r="I49" s="155"/>
      <c r="J49" s="163"/>
      <c r="K49" s="113"/>
      <c r="L49" s="45"/>
      <c r="M49" s="106"/>
    </row>
    <row r="50" spans="1:18" s="3" customFormat="1" x14ac:dyDescent="0.35">
      <c r="A50" s="41" t="s">
        <v>166</v>
      </c>
      <c r="B50" s="7" t="s">
        <v>511</v>
      </c>
      <c r="C50" s="7"/>
      <c r="D50" s="60"/>
      <c r="E50" s="99"/>
      <c r="F50" s="99"/>
      <c r="G50" s="100"/>
      <c r="H50" s="101"/>
      <c r="I50" s="102"/>
      <c r="J50" s="102"/>
      <c r="K50" s="118"/>
      <c r="L50" s="46"/>
      <c r="M50" s="102"/>
      <c r="N50" s="206"/>
      <c r="O50" s="1"/>
    </row>
    <row r="51" spans="1:18" s="3" customFormat="1" x14ac:dyDescent="0.35">
      <c r="A51" s="52" t="s">
        <v>272</v>
      </c>
      <c r="C51" s="7" t="s">
        <v>512</v>
      </c>
      <c r="D51" s="60"/>
      <c r="E51" s="99"/>
      <c r="F51" s="99"/>
      <c r="G51" s="100"/>
      <c r="H51" s="101"/>
      <c r="I51" s="102"/>
      <c r="J51" s="102"/>
      <c r="K51" s="118"/>
      <c r="L51" s="46"/>
      <c r="M51" s="102"/>
      <c r="N51" s="1"/>
      <c r="O51" s="21"/>
      <c r="P51" s="22"/>
    </row>
    <row r="52" spans="1:18" ht="17.899999999999999" customHeight="1" x14ac:dyDescent="0.35">
      <c r="A52" s="53" t="s">
        <v>274</v>
      </c>
      <c r="B52" s="87"/>
      <c r="C52" s="111" t="s">
        <v>511</v>
      </c>
      <c r="D52" s="65"/>
      <c r="E52" s="212" t="s">
        <v>168</v>
      </c>
      <c r="F52" s="103" t="s">
        <v>32</v>
      </c>
      <c r="G52" s="116"/>
      <c r="H52" s="147"/>
      <c r="I52" s="154"/>
      <c r="J52" s="162"/>
      <c r="K52" s="114"/>
      <c r="L52" s="45"/>
      <c r="M52" s="127"/>
      <c r="N52" s="11" t="s">
        <v>624</v>
      </c>
      <c r="P52" s="23"/>
      <c r="Q52" s="10"/>
      <c r="R52" s="10"/>
    </row>
    <row r="53" spans="1:18" ht="15.75" customHeight="1" x14ac:dyDescent="0.35">
      <c r="A53" s="53" t="s">
        <v>275</v>
      </c>
      <c r="B53" s="87"/>
      <c r="C53" s="111" t="s">
        <v>513</v>
      </c>
      <c r="D53" s="65"/>
      <c r="E53" s="212" t="s">
        <v>169</v>
      </c>
      <c r="F53" s="103" t="s">
        <v>3</v>
      </c>
      <c r="G53" s="104"/>
      <c r="H53" s="109"/>
      <c r="I53" s="154"/>
      <c r="J53" s="162"/>
      <c r="K53" s="114"/>
      <c r="L53" s="47"/>
      <c r="M53" s="127"/>
      <c r="N53" s="11"/>
      <c r="O53" s="179"/>
      <c r="P53" s="180"/>
      <c r="Q53" s="10"/>
      <c r="R53" s="10"/>
    </row>
    <row r="54" spans="1:18" s="3" customFormat="1" x14ac:dyDescent="0.35">
      <c r="A54" s="41">
        <v>14</v>
      </c>
      <c r="B54" s="7" t="s">
        <v>514</v>
      </c>
      <c r="C54" s="7"/>
      <c r="D54" s="60"/>
      <c r="E54" s="99"/>
      <c r="F54" s="99"/>
      <c r="G54" s="100"/>
      <c r="H54" s="101"/>
      <c r="I54" s="102"/>
      <c r="J54" s="102"/>
      <c r="K54" s="118"/>
      <c r="L54" s="46"/>
      <c r="M54" s="102"/>
      <c r="N54" s="206"/>
      <c r="O54" s="1"/>
    </row>
    <row r="55" spans="1:18" s="3" customFormat="1" x14ac:dyDescent="0.35">
      <c r="A55" s="52" t="s">
        <v>276</v>
      </c>
      <c r="C55" s="7" t="s">
        <v>514</v>
      </c>
      <c r="D55" s="60"/>
      <c r="E55" s="99"/>
      <c r="F55" s="99"/>
      <c r="G55" s="100"/>
      <c r="H55" s="101"/>
      <c r="I55" s="102"/>
      <c r="J55" s="102"/>
      <c r="K55" s="118"/>
      <c r="L55" s="46"/>
      <c r="M55" s="102"/>
      <c r="N55" s="1"/>
      <c r="O55" s="21"/>
      <c r="P55" s="22"/>
    </row>
    <row r="56" spans="1:18" ht="17.899999999999999" customHeight="1" x14ac:dyDescent="0.35">
      <c r="A56" s="53" t="s">
        <v>277</v>
      </c>
      <c r="B56" s="87"/>
      <c r="C56" s="111" t="s">
        <v>515</v>
      </c>
      <c r="D56" s="65"/>
      <c r="E56" s="212" t="s">
        <v>282</v>
      </c>
      <c r="F56" s="103" t="s">
        <v>3</v>
      </c>
      <c r="G56" s="116"/>
      <c r="H56" s="147"/>
      <c r="I56" s="154"/>
      <c r="J56" s="162"/>
      <c r="K56" s="114"/>
      <c r="L56" s="45"/>
      <c r="M56" s="127"/>
      <c r="N56" s="34"/>
      <c r="P56" s="23"/>
      <c r="Q56" s="10"/>
      <c r="R56" s="10"/>
    </row>
    <row r="57" spans="1:18" ht="15.75" customHeight="1" x14ac:dyDescent="0.35">
      <c r="A57" s="53" t="s">
        <v>278</v>
      </c>
      <c r="B57" s="87"/>
      <c r="C57" s="111" t="s">
        <v>516</v>
      </c>
      <c r="D57" s="65"/>
      <c r="E57" s="212" t="s">
        <v>283</v>
      </c>
      <c r="F57" s="103" t="s">
        <v>3</v>
      </c>
      <c r="G57" s="104"/>
      <c r="H57" s="109"/>
      <c r="I57" s="154"/>
      <c r="J57" s="162"/>
      <c r="K57" s="114"/>
      <c r="L57" s="47"/>
      <c r="M57" s="127"/>
      <c r="N57" s="11"/>
      <c r="O57" s="179"/>
      <c r="P57" s="180"/>
      <c r="Q57" s="10"/>
      <c r="R57" s="10"/>
    </row>
    <row r="58" spans="1:18" ht="15.75" customHeight="1" x14ac:dyDescent="0.35">
      <c r="A58" s="53" t="s">
        <v>279</v>
      </c>
      <c r="B58" s="87"/>
      <c r="C58" s="111" t="s">
        <v>517</v>
      </c>
      <c r="D58" s="65"/>
      <c r="E58" s="212" t="s">
        <v>284</v>
      </c>
      <c r="F58" s="103" t="s">
        <v>3</v>
      </c>
      <c r="G58" s="104"/>
      <c r="H58" s="109"/>
      <c r="I58" s="154"/>
      <c r="J58" s="162"/>
      <c r="K58" s="114"/>
      <c r="L58" s="47"/>
      <c r="M58" s="127"/>
      <c r="N58" s="11"/>
      <c r="O58" s="179"/>
      <c r="P58" s="180"/>
      <c r="Q58" s="10"/>
      <c r="R58" s="10"/>
    </row>
    <row r="59" spans="1:18" ht="15.75" customHeight="1" x14ac:dyDescent="0.35">
      <c r="A59" s="53" t="s">
        <v>280</v>
      </c>
      <c r="B59" s="87"/>
      <c r="C59" s="217" t="s">
        <v>518</v>
      </c>
      <c r="D59" s="65"/>
      <c r="E59" s="210" t="s">
        <v>839</v>
      </c>
      <c r="F59" s="208" t="s">
        <v>3</v>
      </c>
      <c r="G59" s="104"/>
      <c r="H59" s="109"/>
      <c r="I59" s="154"/>
      <c r="J59" s="162"/>
      <c r="K59" s="114"/>
      <c r="L59" s="47"/>
      <c r="M59" s="127"/>
      <c r="N59" s="11"/>
      <c r="O59" s="179"/>
      <c r="P59" s="180"/>
      <c r="Q59" s="10"/>
      <c r="R59" s="10"/>
    </row>
    <row r="60" spans="1:18" ht="15.75" customHeight="1" x14ac:dyDescent="0.35">
      <c r="A60" s="264"/>
      <c r="B60" s="265"/>
      <c r="C60" s="266"/>
      <c r="D60" s="255"/>
      <c r="E60" s="256"/>
      <c r="F60" s="257"/>
      <c r="G60" s="115"/>
      <c r="H60" s="258"/>
      <c r="I60" s="259"/>
      <c r="J60" s="259"/>
      <c r="K60" s="260"/>
      <c r="L60" s="261"/>
      <c r="M60" s="259"/>
      <c r="N60" s="11"/>
      <c r="O60" s="179"/>
      <c r="P60" s="180"/>
      <c r="Q60" s="10"/>
      <c r="R60" s="10"/>
    </row>
    <row r="61" spans="1:18" s="3" customFormat="1" x14ac:dyDescent="0.35">
      <c r="A61" s="41">
        <v>21</v>
      </c>
      <c r="B61" s="7" t="s">
        <v>519</v>
      </c>
      <c r="C61" s="7"/>
      <c r="D61" s="60"/>
      <c r="E61" s="99"/>
      <c r="F61" s="99"/>
      <c r="G61" s="100"/>
      <c r="H61" s="101"/>
      <c r="I61" s="102"/>
      <c r="J61" s="102"/>
      <c r="K61" s="118"/>
      <c r="L61" s="46"/>
      <c r="M61" s="102"/>
      <c r="N61" s="206"/>
      <c r="O61" s="1"/>
    </row>
    <row r="62" spans="1:18" s="3" customFormat="1" x14ac:dyDescent="0.35">
      <c r="A62" s="52" t="s">
        <v>286</v>
      </c>
      <c r="C62" s="7" t="s">
        <v>520</v>
      </c>
      <c r="D62" s="60"/>
      <c r="E62" s="99"/>
      <c r="F62" s="99"/>
      <c r="G62" s="100"/>
      <c r="H62" s="101"/>
      <c r="I62" s="102"/>
      <c r="J62" s="102"/>
      <c r="K62" s="118"/>
      <c r="L62" s="46"/>
      <c r="M62" s="102"/>
      <c r="N62" s="1"/>
      <c r="O62" s="21"/>
      <c r="P62" s="22"/>
    </row>
    <row r="63" spans="1:18" ht="15.75" customHeight="1" x14ac:dyDescent="0.35">
      <c r="A63" s="53" t="s">
        <v>287</v>
      </c>
      <c r="C63" s="111" t="s">
        <v>521</v>
      </c>
      <c r="D63" s="61"/>
      <c r="E63" s="212" t="s">
        <v>4</v>
      </c>
      <c r="F63" s="103" t="s">
        <v>3</v>
      </c>
      <c r="G63" s="108"/>
      <c r="H63" s="97"/>
      <c r="I63" s="155"/>
      <c r="J63" s="163"/>
      <c r="K63" s="113"/>
      <c r="L63" s="45"/>
      <c r="M63" s="106"/>
      <c r="N63" s="11" t="s">
        <v>6</v>
      </c>
      <c r="O63" s="14"/>
      <c r="P63" s="15"/>
      <c r="Q63" s="145"/>
      <c r="R63" s="145"/>
    </row>
    <row r="64" spans="1:18" ht="15.75" customHeight="1" x14ac:dyDescent="0.35">
      <c r="A64" s="53" t="s">
        <v>288</v>
      </c>
      <c r="C64" s="111" t="s">
        <v>522</v>
      </c>
      <c r="D64" s="61"/>
      <c r="E64" s="212" t="s">
        <v>7</v>
      </c>
      <c r="F64" s="103" t="s">
        <v>3</v>
      </c>
      <c r="G64" s="108"/>
      <c r="H64" s="97"/>
      <c r="I64" s="155"/>
      <c r="J64" s="163"/>
      <c r="K64" s="113"/>
      <c r="L64" s="45"/>
      <c r="M64" s="106"/>
      <c r="N64" s="11" t="s">
        <v>6</v>
      </c>
      <c r="O64" s="14"/>
      <c r="P64" s="10"/>
      <c r="Q64" s="145"/>
      <c r="R64" s="145"/>
    </row>
    <row r="65" spans="1:20" s="37" customFormat="1" ht="15.75" customHeight="1" x14ac:dyDescent="0.35">
      <c r="A65" s="54"/>
      <c r="B65" s="194" t="s">
        <v>626</v>
      </c>
      <c r="C65" s="195"/>
      <c r="D65" s="196"/>
      <c r="E65" s="197"/>
      <c r="F65" s="197"/>
      <c r="G65" s="205"/>
      <c r="H65" s="198"/>
      <c r="I65" s="199"/>
      <c r="J65" s="199"/>
      <c r="K65" s="198"/>
      <c r="L65" s="200"/>
      <c r="M65" s="199"/>
      <c r="N65" s="174" t="s">
        <v>625</v>
      </c>
      <c r="O65" s="174"/>
      <c r="P65" s="143"/>
    </row>
    <row r="66" spans="1:20" s="37" customFormat="1" ht="15.75" customHeight="1" x14ac:dyDescent="0.35">
      <c r="A66" s="54"/>
      <c r="B66" s="53" t="s">
        <v>289</v>
      </c>
      <c r="C66" s="112" t="s">
        <v>523</v>
      </c>
      <c r="D66" s="42"/>
      <c r="E66" s="212" t="s">
        <v>192</v>
      </c>
      <c r="F66" s="107" t="s">
        <v>3</v>
      </c>
      <c r="G66" s="108"/>
      <c r="H66" s="97"/>
      <c r="I66" s="157"/>
      <c r="J66" s="156"/>
      <c r="K66" s="114"/>
      <c r="L66" s="47"/>
      <c r="M66" s="146"/>
      <c r="N66" s="34" t="s">
        <v>6</v>
      </c>
      <c r="O66" s="145"/>
      <c r="P66" s="145"/>
      <c r="Q66" s="145"/>
      <c r="R66" s="145"/>
    </row>
    <row r="67" spans="1:20" s="37" customFormat="1" ht="15.75" customHeight="1" x14ac:dyDescent="0.35">
      <c r="A67" s="54"/>
      <c r="B67" s="53" t="s">
        <v>290</v>
      </c>
      <c r="C67" s="112" t="s">
        <v>524</v>
      </c>
      <c r="D67" s="42"/>
      <c r="E67" s="212" t="s">
        <v>194</v>
      </c>
      <c r="F67" s="107" t="s">
        <v>3</v>
      </c>
      <c r="G67" s="108"/>
      <c r="H67" s="97"/>
      <c r="I67" s="157"/>
      <c r="J67" s="156"/>
      <c r="K67" s="114"/>
      <c r="L67" s="47"/>
      <c r="M67" s="146"/>
      <c r="N67" s="34" t="s">
        <v>6</v>
      </c>
      <c r="O67" s="145"/>
      <c r="P67" s="145"/>
      <c r="Q67" s="145"/>
      <c r="R67" s="145"/>
    </row>
    <row r="68" spans="1:20" ht="15.75" customHeight="1" x14ac:dyDescent="0.35">
      <c r="A68" s="53" t="s">
        <v>291</v>
      </c>
      <c r="C68" s="111" t="s">
        <v>525</v>
      </c>
      <c r="D68" s="61"/>
      <c r="E68" s="212" t="s">
        <v>9</v>
      </c>
      <c r="F68" s="103" t="s">
        <v>3</v>
      </c>
      <c r="G68" s="108"/>
      <c r="H68" s="97"/>
      <c r="I68" s="155"/>
      <c r="J68" s="163"/>
      <c r="K68" s="113"/>
      <c r="L68" s="47"/>
      <c r="M68" s="106"/>
      <c r="N68" s="11" t="s">
        <v>6</v>
      </c>
      <c r="P68" s="10"/>
      <c r="Q68" s="145"/>
      <c r="R68" s="145"/>
    </row>
    <row r="69" spans="1:20" ht="15.75" customHeight="1" x14ac:dyDescent="0.35">
      <c r="A69" s="53" t="s">
        <v>292</v>
      </c>
      <c r="B69" s="36"/>
      <c r="C69" s="112" t="s">
        <v>526</v>
      </c>
      <c r="D69" s="136"/>
      <c r="E69" s="212" t="s">
        <v>60</v>
      </c>
      <c r="F69" s="107" t="s">
        <v>3</v>
      </c>
      <c r="G69" s="108"/>
      <c r="H69" s="97"/>
      <c r="I69" s="157"/>
      <c r="J69" s="156"/>
      <c r="K69" s="114"/>
      <c r="L69" s="47"/>
      <c r="M69" s="110"/>
      <c r="N69" s="34" t="s">
        <v>6</v>
      </c>
      <c r="O69" s="43"/>
      <c r="P69" s="10"/>
      <c r="Q69" s="145"/>
      <c r="R69" s="145"/>
    </row>
    <row r="70" spans="1:20" ht="15.75" customHeight="1" x14ac:dyDescent="0.35">
      <c r="A70" s="53" t="s">
        <v>293</v>
      </c>
      <c r="B70" s="36"/>
      <c r="C70" s="111" t="s">
        <v>527</v>
      </c>
      <c r="D70" s="136"/>
      <c r="E70" s="212" t="s">
        <v>100</v>
      </c>
      <c r="F70" s="103" t="s">
        <v>3</v>
      </c>
      <c r="G70" s="108"/>
      <c r="H70" s="97"/>
      <c r="I70" s="155"/>
      <c r="J70" s="163"/>
      <c r="K70" s="113"/>
      <c r="L70" s="98"/>
      <c r="M70" s="106"/>
      <c r="N70" s="34" t="s">
        <v>6</v>
      </c>
      <c r="O70" s="14"/>
      <c r="P70" s="10"/>
      <c r="Q70" s="145"/>
      <c r="R70" s="145"/>
      <c r="T70" s="26"/>
    </row>
    <row r="71" spans="1:20" s="3" customFormat="1" x14ac:dyDescent="0.35">
      <c r="A71" s="52" t="s">
        <v>295</v>
      </c>
      <c r="C71" s="7" t="s">
        <v>528</v>
      </c>
      <c r="D71" s="137"/>
      <c r="E71" s="212"/>
      <c r="F71" s="99"/>
      <c r="G71" s="125"/>
      <c r="H71" s="131"/>
      <c r="I71" s="102"/>
      <c r="J71" s="164"/>
      <c r="K71" s="120"/>
      <c r="L71" s="48"/>
      <c r="M71" s="102"/>
      <c r="N71" s="11"/>
      <c r="O71" s="16"/>
      <c r="P71" s="13"/>
      <c r="Q71" s="175"/>
      <c r="R71" s="145"/>
    </row>
    <row r="72" spans="1:20" x14ac:dyDescent="0.35">
      <c r="A72" s="53" t="s">
        <v>294</v>
      </c>
      <c r="C72" s="111" t="s">
        <v>529</v>
      </c>
      <c r="D72" s="138"/>
      <c r="E72" s="212" t="s">
        <v>12</v>
      </c>
      <c r="F72" s="103" t="s">
        <v>3</v>
      </c>
      <c r="G72" s="108"/>
      <c r="H72" s="97"/>
      <c r="I72" s="155"/>
      <c r="J72" s="163"/>
      <c r="K72" s="113"/>
      <c r="L72" s="45"/>
      <c r="M72" s="106"/>
      <c r="N72" s="11" t="s">
        <v>6</v>
      </c>
      <c r="P72" s="10"/>
      <c r="Q72" s="145"/>
      <c r="R72" s="145"/>
    </row>
    <row r="73" spans="1:20" x14ac:dyDescent="0.35">
      <c r="A73" s="53" t="s">
        <v>298</v>
      </c>
      <c r="B73" s="36"/>
      <c r="C73" s="111" t="s">
        <v>530</v>
      </c>
      <c r="D73" s="136"/>
      <c r="E73" s="212" t="s">
        <v>14</v>
      </c>
      <c r="F73" s="103" t="s">
        <v>3</v>
      </c>
      <c r="G73" s="108"/>
      <c r="H73" s="97"/>
      <c r="I73" s="155"/>
      <c r="J73" s="163"/>
      <c r="K73" s="113"/>
      <c r="L73" s="47"/>
      <c r="M73" s="106"/>
      <c r="N73" s="11" t="s">
        <v>6</v>
      </c>
      <c r="O73" s="43"/>
      <c r="P73" s="10"/>
      <c r="Q73" s="145"/>
      <c r="R73" s="145"/>
    </row>
    <row r="74" spans="1:20" x14ac:dyDescent="0.35">
      <c r="A74" s="53" t="s">
        <v>299</v>
      </c>
      <c r="C74" s="111" t="s">
        <v>531</v>
      </c>
      <c r="D74" s="138"/>
      <c r="E74" s="212" t="s">
        <v>15</v>
      </c>
      <c r="F74" s="103" t="s">
        <v>3</v>
      </c>
      <c r="G74" s="108"/>
      <c r="H74" s="97"/>
      <c r="I74" s="155"/>
      <c r="J74" s="163"/>
      <c r="K74" s="113"/>
      <c r="L74" s="47"/>
      <c r="M74" s="106"/>
      <c r="N74" s="11" t="s">
        <v>6</v>
      </c>
      <c r="O74" s="9"/>
      <c r="P74" s="31"/>
      <c r="Q74" s="145"/>
      <c r="R74" s="145"/>
    </row>
    <row r="75" spans="1:20" x14ac:dyDescent="0.35">
      <c r="A75" s="53" t="s">
        <v>300</v>
      </c>
      <c r="B75" s="25"/>
      <c r="C75" s="112" t="s">
        <v>532</v>
      </c>
      <c r="D75" s="139"/>
      <c r="E75" s="212" t="s">
        <v>61</v>
      </c>
      <c r="F75" s="107" t="s">
        <v>3</v>
      </c>
      <c r="G75" s="108"/>
      <c r="H75" s="97"/>
      <c r="I75" s="157"/>
      <c r="J75" s="156"/>
      <c r="K75" s="114"/>
      <c r="L75" s="47"/>
      <c r="M75" s="110"/>
      <c r="N75" s="34" t="s">
        <v>6</v>
      </c>
      <c r="O75" s="9"/>
      <c r="P75" s="31"/>
      <c r="Q75" s="145"/>
      <c r="R75" s="145"/>
    </row>
    <row r="76" spans="1:20" x14ac:dyDescent="0.35">
      <c r="A76" s="53" t="s">
        <v>297</v>
      </c>
      <c r="B76" s="37"/>
      <c r="C76" s="112" t="s">
        <v>533</v>
      </c>
      <c r="D76" s="136"/>
      <c r="E76" s="212" t="s">
        <v>17</v>
      </c>
      <c r="F76" s="107" t="s">
        <v>3</v>
      </c>
      <c r="G76" s="108"/>
      <c r="H76" s="97"/>
      <c r="I76" s="157"/>
      <c r="J76" s="156"/>
      <c r="K76" s="114"/>
      <c r="L76" s="97"/>
      <c r="M76" s="110"/>
      <c r="N76" s="34" t="s">
        <v>6</v>
      </c>
      <c r="O76" s="43"/>
      <c r="P76" s="31"/>
      <c r="Q76" s="145"/>
      <c r="R76" s="145"/>
    </row>
    <row r="77" spans="1:20" x14ac:dyDescent="0.35">
      <c r="A77" s="53" t="s">
        <v>296</v>
      </c>
      <c r="C77" s="111" t="s">
        <v>534</v>
      </c>
      <c r="D77" s="61"/>
      <c r="E77" s="209" t="s">
        <v>19</v>
      </c>
      <c r="F77" s="103" t="s">
        <v>3</v>
      </c>
      <c r="G77" s="108"/>
      <c r="H77" s="97"/>
      <c r="I77" s="155"/>
      <c r="J77" s="163"/>
      <c r="K77" s="113"/>
      <c r="L77" s="45"/>
      <c r="M77" s="106"/>
      <c r="N77" s="11" t="s">
        <v>6</v>
      </c>
      <c r="O77" s="43"/>
      <c r="P77" s="31"/>
      <c r="Q77" s="145"/>
      <c r="R77" s="145"/>
    </row>
    <row r="78" spans="1:20" s="3" customFormat="1" x14ac:dyDescent="0.35">
      <c r="A78" s="52" t="s">
        <v>303</v>
      </c>
      <c r="C78" s="7" t="s">
        <v>535</v>
      </c>
      <c r="D78" s="137"/>
      <c r="E78" s="99"/>
      <c r="F78" s="99"/>
      <c r="G78" s="125"/>
      <c r="H78" s="131"/>
      <c r="I78" s="102"/>
      <c r="J78" s="164"/>
      <c r="K78" s="120"/>
      <c r="L78" s="48"/>
      <c r="M78" s="102"/>
      <c r="N78" s="11" t="s">
        <v>6</v>
      </c>
      <c r="O78" s="16"/>
      <c r="P78" s="13"/>
      <c r="Q78" s="175"/>
      <c r="R78" s="145"/>
    </row>
    <row r="79" spans="1:20" x14ac:dyDescent="0.35">
      <c r="A79" s="53" t="s">
        <v>305</v>
      </c>
      <c r="C79" s="111" t="s">
        <v>535</v>
      </c>
      <c r="D79" s="138"/>
      <c r="E79" s="212" t="s">
        <v>318</v>
      </c>
      <c r="F79" s="124" t="s">
        <v>35</v>
      </c>
      <c r="G79" s="108"/>
      <c r="H79" s="123"/>
      <c r="I79" s="155"/>
      <c r="J79" s="163"/>
      <c r="K79" s="121"/>
      <c r="L79" s="45"/>
      <c r="M79" s="106"/>
      <c r="N79" s="11" t="s">
        <v>6</v>
      </c>
      <c r="P79" s="10"/>
      <c r="Q79" s="145"/>
      <c r="R79" s="145"/>
    </row>
    <row r="80" spans="1:20" s="3" customFormat="1" x14ac:dyDescent="0.35">
      <c r="A80" s="52" t="s">
        <v>304</v>
      </c>
      <c r="C80" s="7" t="s">
        <v>536</v>
      </c>
      <c r="D80" s="60"/>
      <c r="E80" s="215"/>
      <c r="F80" s="99"/>
      <c r="G80" s="125"/>
      <c r="H80" s="131"/>
      <c r="I80" s="102"/>
      <c r="J80" s="164"/>
      <c r="K80" s="118"/>
      <c r="L80" s="46"/>
      <c r="M80" s="102"/>
      <c r="N80" s="11"/>
      <c r="O80" s="1"/>
      <c r="Q80" s="143"/>
      <c r="R80" s="145"/>
    </row>
    <row r="81" spans="1:18" s="21" customFormat="1" ht="15.75" customHeight="1" x14ac:dyDescent="0.35">
      <c r="A81" s="53" t="s">
        <v>310</v>
      </c>
      <c r="B81" s="25"/>
      <c r="C81" s="133" t="s">
        <v>537</v>
      </c>
      <c r="D81" s="65"/>
      <c r="E81" s="212" t="s">
        <v>85</v>
      </c>
      <c r="F81" s="124" t="s">
        <v>3</v>
      </c>
      <c r="G81" s="108"/>
      <c r="H81" s="123"/>
      <c r="I81" s="158"/>
      <c r="J81" s="165"/>
      <c r="K81" s="121"/>
      <c r="L81" s="47"/>
      <c r="M81" s="129"/>
      <c r="N81" s="20" t="s">
        <v>6</v>
      </c>
      <c r="Q81" s="37"/>
      <c r="R81" s="37"/>
    </row>
    <row r="82" spans="1:18" s="21" customFormat="1" ht="15.75" customHeight="1" x14ac:dyDescent="0.35">
      <c r="A82" s="53" t="s">
        <v>312</v>
      </c>
      <c r="B82" s="25"/>
      <c r="C82" s="112" t="s">
        <v>538</v>
      </c>
      <c r="D82" s="65"/>
      <c r="E82" s="212" t="s">
        <v>86</v>
      </c>
      <c r="F82" s="124" t="s">
        <v>3</v>
      </c>
      <c r="G82" s="108"/>
      <c r="H82" s="123"/>
      <c r="I82" s="158"/>
      <c r="J82" s="165"/>
      <c r="K82" s="121"/>
      <c r="L82" s="47"/>
      <c r="M82" s="129"/>
      <c r="N82" s="66" t="s">
        <v>99</v>
      </c>
      <c r="O82" s="24"/>
      <c r="Q82" s="37"/>
      <c r="R82" s="37"/>
    </row>
    <row r="83" spans="1:18" s="21" customFormat="1" ht="15.75" customHeight="1" x14ac:dyDescent="0.35">
      <c r="A83" s="53" t="s">
        <v>314</v>
      </c>
      <c r="B83" s="25"/>
      <c r="C83" s="214" t="s">
        <v>539</v>
      </c>
      <c r="D83" s="65"/>
      <c r="E83" s="210" t="s">
        <v>839</v>
      </c>
      <c r="F83" s="218" t="s">
        <v>3</v>
      </c>
      <c r="G83" s="108"/>
      <c r="H83" s="123"/>
      <c r="I83" s="158"/>
      <c r="J83" s="165"/>
      <c r="K83" s="121"/>
      <c r="L83" s="47"/>
      <c r="M83" s="129"/>
      <c r="N83" s="26" t="s">
        <v>838</v>
      </c>
      <c r="O83" s="24"/>
      <c r="Q83" s="37"/>
      <c r="R83" s="37"/>
    </row>
    <row r="84" spans="1:18" s="21" customFormat="1" ht="15.75" customHeight="1" x14ac:dyDescent="0.35">
      <c r="A84" s="53" t="s">
        <v>313</v>
      </c>
      <c r="B84" s="25"/>
      <c r="C84" s="214" t="s">
        <v>540</v>
      </c>
      <c r="D84" s="65"/>
      <c r="E84" s="210" t="s">
        <v>839</v>
      </c>
      <c r="F84" s="218" t="s">
        <v>3</v>
      </c>
      <c r="G84" s="108"/>
      <c r="H84" s="123"/>
      <c r="I84" s="158"/>
      <c r="J84" s="165"/>
      <c r="K84" s="121"/>
      <c r="L84" s="47"/>
      <c r="M84" s="129"/>
      <c r="N84" s="26" t="s">
        <v>838</v>
      </c>
      <c r="O84" s="24"/>
      <c r="Q84" s="37"/>
      <c r="R84" s="37"/>
    </row>
    <row r="85" spans="1:18" s="21" customFormat="1" ht="15.75" customHeight="1" x14ac:dyDescent="0.35">
      <c r="A85" s="53" t="s">
        <v>315</v>
      </c>
      <c r="B85" s="25"/>
      <c r="C85" s="214" t="s">
        <v>541</v>
      </c>
      <c r="D85" s="65"/>
      <c r="E85" s="210" t="s">
        <v>839</v>
      </c>
      <c r="F85" s="218" t="s">
        <v>3</v>
      </c>
      <c r="G85" s="108"/>
      <c r="H85" s="123"/>
      <c r="I85" s="158"/>
      <c r="J85" s="165"/>
      <c r="K85" s="121"/>
      <c r="L85" s="47"/>
      <c r="M85" s="129"/>
      <c r="N85" s="26" t="s">
        <v>838</v>
      </c>
      <c r="O85" s="24"/>
      <c r="Q85" s="37"/>
      <c r="R85" s="37"/>
    </row>
    <row r="86" spans="1:18" s="21" customFormat="1" ht="15.75" customHeight="1" x14ac:dyDescent="0.35">
      <c r="A86" s="53" t="s">
        <v>316</v>
      </c>
      <c r="B86" s="25"/>
      <c r="C86" s="214" t="s">
        <v>542</v>
      </c>
      <c r="D86" s="65"/>
      <c r="E86" s="210" t="s">
        <v>839</v>
      </c>
      <c r="F86" s="218" t="s">
        <v>3</v>
      </c>
      <c r="G86" s="108"/>
      <c r="H86" s="123"/>
      <c r="I86" s="158"/>
      <c r="J86" s="165"/>
      <c r="K86" s="121"/>
      <c r="L86" s="47"/>
      <c r="M86" s="129"/>
      <c r="N86" s="26" t="s">
        <v>838</v>
      </c>
      <c r="O86" s="24"/>
      <c r="Q86" s="37"/>
      <c r="R86" s="37"/>
    </row>
    <row r="87" spans="1:18" s="21" customFormat="1" ht="15.75" customHeight="1" x14ac:dyDescent="0.35">
      <c r="A87" s="53" t="s">
        <v>311</v>
      </c>
      <c r="B87" s="25"/>
      <c r="C87" s="112" t="s">
        <v>543</v>
      </c>
      <c r="D87" s="65"/>
      <c r="E87" s="212" t="s">
        <v>208</v>
      </c>
      <c r="F87" s="124" t="s">
        <v>22</v>
      </c>
      <c r="G87" s="108"/>
      <c r="H87" s="97"/>
      <c r="I87" s="155"/>
      <c r="J87" s="163"/>
      <c r="K87" s="113"/>
      <c r="L87" s="45"/>
      <c r="M87" s="106"/>
      <c r="N87" s="66" t="s">
        <v>6</v>
      </c>
      <c r="O87" s="24"/>
      <c r="Q87" s="142"/>
      <c r="R87" s="37"/>
    </row>
    <row r="88" spans="1:18" s="3" customFormat="1" x14ac:dyDescent="0.35">
      <c r="A88" s="52" t="s">
        <v>319</v>
      </c>
      <c r="C88" s="7" t="s">
        <v>544</v>
      </c>
      <c r="D88" s="60"/>
      <c r="E88" s="215"/>
      <c r="F88" s="99"/>
      <c r="G88" s="125"/>
      <c r="H88" s="131"/>
      <c r="I88" s="102"/>
      <c r="J88" s="164"/>
      <c r="K88" s="118"/>
      <c r="L88" s="46"/>
      <c r="M88" s="102"/>
      <c r="N88" s="11"/>
      <c r="O88" s="1"/>
      <c r="Q88" s="143"/>
      <c r="R88" s="145"/>
    </row>
    <row r="89" spans="1:18" s="3" customFormat="1" x14ac:dyDescent="0.35">
      <c r="A89" s="53" t="s">
        <v>320</v>
      </c>
      <c r="B89" s="1"/>
      <c r="C89" s="111" t="s">
        <v>544</v>
      </c>
      <c r="D89" s="61"/>
      <c r="E89" s="212" t="s">
        <v>325</v>
      </c>
      <c r="F89" s="103" t="s">
        <v>3</v>
      </c>
      <c r="G89" s="108"/>
      <c r="H89" s="97"/>
      <c r="I89" s="155"/>
      <c r="J89" s="163"/>
      <c r="K89" s="113"/>
      <c r="L89" s="45"/>
      <c r="M89" s="106"/>
      <c r="N89" s="11" t="s">
        <v>6</v>
      </c>
      <c r="P89" s="32"/>
      <c r="Q89" s="145"/>
      <c r="R89" s="143"/>
    </row>
    <row r="90" spans="1:18" s="3" customFormat="1" x14ac:dyDescent="0.35">
      <c r="A90" s="52" t="s">
        <v>321</v>
      </c>
      <c r="C90" s="7" t="s">
        <v>545</v>
      </c>
      <c r="D90" s="60"/>
      <c r="E90" s="215"/>
      <c r="F90" s="99"/>
      <c r="G90" s="125"/>
      <c r="H90" s="131"/>
      <c r="I90" s="102"/>
      <c r="J90" s="164"/>
      <c r="K90" s="118"/>
      <c r="L90" s="46"/>
      <c r="M90" s="102"/>
      <c r="N90" s="11"/>
      <c r="O90" s="1"/>
      <c r="Q90" s="143"/>
      <c r="R90" s="145"/>
    </row>
    <row r="91" spans="1:18" s="3" customFormat="1" x14ac:dyDescent="0.35">
      <c r="A91" s="53" t="s">
        <v>322</v>
      </c>
      <c r="B91" s="1"/>
      <c r="C91" s="111" t="s">
        <v>546</v>
      </c>
      <c r="D91" s="61"/>
      <c r="E91" s="212" t="s">
        <v>324</v>
      </c>
      <c r="F91" s="103" t="s">
        <v>3</v>
      </c>
      <c r="G91" s="108"/>
      <c r="H91" s="97"/>
      <c r="I91" s="155"/>
      <c r="J91" s="163"/>
      <c r="K91" s="113"/>
      <c r="L91" s="45"/>
      <c r="M91" s="106"/>
      <c r="N91" s="11" t="s">
        <v>6</v>
      </c>
      <c r="P91" s="32"/>
      <c r="Q91" s="145"/>
      <c r="R91" s="143"/>
    </row>
    <row r="92" spans="1:18" s="3" customFormat="1" x14ac:dyDescent="0.35">
      <c r="A92" s="41">
        <v>22</v>
      </c>
      <c r="B92" s="7" t="s">
        <v>547</v>
      </c>
      <c r="C92" s="7"/>
      <c r="D92" s="60"/>
      <c r="E92" s="99"/>
      <c r="F92" s="99"/>
      <c r="G92" s="100"/>
      <c r="H92" s="101"/>
      <c r="I92" s="102"/>
      <c r="J92" s="102"/>
      <c r="K92" s="118"/>
      <c r="L92" s="46"/>
      <c r="M92" s="102"/>
      <c r="N92" s="206"/>
      <c r="O92" s="1"/>
    </row>
    <row r="93" spans="1:18" s="3" customFormat="1" x14ac:dyDescent="0.35">
      <c r="A93" s="52" t="s">
        <v>328</v>
      </c>
      <c r="C93" s="7" t="s">
        <v>548</v>
      </c>
      <c r="D93" s="60"/>
      <c r="E93" s="99"/>
      <c r="F93" s="99"/>
      <c r="G93" s="100"/>
      <c r="H93" s="101"/>
      <c r="I93" s="102"/>
      <c r="J93" s="102"/>
      <c r="K93" s="118"/>
      <c r="L93" s="46"/>
      <c r="M93" s="102"/>
      <c r="N93" s="1"/>
      <c r="O93" s="21"/>
      <c r="P93" s="22"/>
    </row>
    <row r="94" spans="1:18" s="21" customFormat="1" ht="15.75" customHeight="1" x14ac:dyDescent="0.35">
      <c r="A94" s="53" t="s">
        <v>329</v>
      </c>
      <c r="B94" s="36"/>
      <c r="C94" s="133" t="s">
        <v>549</v>
      </c>
      <c r="D94" s="42"/>
      <c r="E94" s="219" t="s">
        <v>88</v>
      </c>
      <c r="F94" s="124" t="s">
        <v>3</v>
      </c>
      <c r="G94" s="116"/>
      <c r="H94" s="123"/>
      <c r="I94" s="155"/>
      <c r="J94" s="163"/>
      <c r="K94" s="121"/>
      <c r="L94" s="50"/>
      <c r="M94" s="106"/>
      <c r="N94" s="20" t="s">
        <v>6</v>
      </c>
      <c r="O94" s="24"/>
      <c r="P94" s="28"/>
      <c r="Q94" s="37"/>
      <c r="R94" s="37"/>
    </row>
    <row r="95" spans="1:18" s="21" customFormat="1" ht="15.75" customHeight="1" x14ac:dyDescent="0.35">
      <c r="A95" s="53" t="s">
        <v>330</v>
      </c>
      <c r="B95" s="36"/>
      <c r="C95" s="133" t="s">
        <v>550</v>
      </c>
      <c r="D95" s="42"/>
      <c r="E95" s="219" t="s">
        <v>87</v>
      </c>
      <c r="F95" s="124" t="s">
        <v>3</v>
      </c>
      <c r="G95" s="116"/>
      <c r="H95" s="123"/>
      <c r="I95" s="155"/>
      <c r="J95" s="163"/>
      <c r="K95" s="121"/>
      <c r="L95" s="47"/>
      <c r="M95" s="106"/>
      <c r="N95" s="20" t="s">
        <v>6</v>
      </c>
      <c r="O95" s="24"/>
      <c r="P95" s="28"/>
      <c r="Q95" s="37"/>
      <c r="R95" s="37"/>
    </row>
    <row r="96" spans="1:18" s="28" customFormat="1" ht="15.75" customHeight="1" x14ac:dyDescent="0.35">
      <c r="A96" s="53" t="s">
        <v>331</v>
      </c>
      <c r="B96" s="40"/>
      <c r="C96" s="112" t="s">
        <v>551</v>
      </c>
      <c r="D96" s="65"/>
      <c r="E96" s="219" t="s">
        <v>89</v>
      </c>
      <c r="F96" s="124" t="s">
        <v>3</v>
      </c>
      <c r="G96" s="116"/>
      <c r="H96" s="123"/>
      <c r="I96" s="155"/>
      <c r="J96" s="163"/>
      <c r="K96" s="121"/>
      <c r="L96" s="47"/>
      <c r="M96" s="106"/>
      <c r="N96" s="20" t="s">
        <v>6</v>
      </c>
      <c r="O96" s="24"/>
      <c r="Q96" s="142"/>
      <c r="R96" s="142"/>
    </row>
    <row r="97" spans="1:19" s="21" customFormat="1" ht="15.75" customHeight="1" x14ac:dyDescent="0.35">
      <c r="A97" s="53" t="s">
        <v>332</v>
      </c>
      <c r="B97" s="39"/>
      <c r="C97" s="112" t="s">
        <v>552</v>
      </c>
      <c r="D97" s="42"/>
      <c r="E97" s="219" t="s">
        <v>90</v>
      </c>
      <c r="F97" s="124" t="s">
        <v>3</v>
      </c>
      <c r="G97" s="116"/>
      <c r="H97" s="123"/>
      <c r="I97" s="155"/>
      <c r="J97" s="163"/>
      <c r="K97" s="121"/>
      <c r="L97" s="50"/>
      <c r="M97" s="106"/>
      <c r="N97" s="20" t="s">
        <v>6</v>
      </c>
      <c r="O97" s="24"/>
      <c r="P97" s="23"/>
    </row>
    <row r="98" spans="1:19" s="3" customFormat="1" x14ac:dyDescent="0.35">
      <c r="A98" s="52" t="s">
        <v>333</v>
      </c>
      <c r="B98" s="7"/>
      <c r="C98" s="7" t="s">
        <v>553</v>
      </c>
      <c r="D98" s="63"/>
      <c r="E98" s="99"/>
      <c r="F98" s="99"/>
      <c r="G98" s="117"/>
      <c r="H98" s="130"/>
      <c r="I98" s="130"/>
      <c r="J98" s="130"/>
      <c r="K98" s="122"/>
      <c r="L98" s="49"/>
      <c r="M98" s="130"/>
      <c r="N98" s="11"/>
      <c r="O98" s="38"/>
    </row>
    <row r="99" spans="1:19" s="28" customFormat="1" ht="15.75" customHeight="1" x14ac:dyDescent="0.35">
      <c r="A99" s="53" t="s">
        <v>336</v>
      </c>
      <c r="B99" s="36"/>
      <c r="C99" s="133" t="s">
        <v>554</v>
      </c>
      <c r="D99" s="65"/>
      <c r="E99" s="212" t="s">
        <v>91</v>
      </c>
      <c r="F99" s="124" t="s">
        <v>3</v>
      </c>
      <c r="G99" s="116"/>
      <c r="H99" s="123"/>
      <c r="I99" s="155"/>
      <c r="J99" s="163"/>
      <c r="K99" s="113"/>
      <c r="L99" s="47"/>
      <c r="M99" s="106"/>
      <c r="N99" s="20" t="s">
        <v>6</v>
      </c>
      <c r="O99" s="24"/>
    </row>
    <row r="100" spans="1:19" s="28" customFormat="1" ht="15.75" customHeight="1" x14ac:dyDescent="0.35">
      <c r="A100" s="53" t="s">
        <v>335</v>
      </c>
      <c r="B100" s="36"/>
      <c r="C100" s="220" t="s">
        <v>555</v>
      </c>
      <c r="D100" s="65"/>
      <c r="E100" s="210" t="s">
        <v>839</v>
      </c>
      <c r="F100" s="218" t="s">
        <v>3</v>
      </c>
      <c r="G100" s="116"/>
      <c r="H100" s="123"/>
      <c r="I100" s="155"/>
      <c r="J100" s="163"/>
      <c r="K100" s="113"/>
      <c r="L100" s="47"/>
      <c r="M100" s="106"/>
      <c r="N100" s="26" t="s">
        <v>6</v>
      </c>
      <c r="O100" s="24"/>
    </row>
    <row r="101" spans="1:19" s="21" customFormat="1" ht="15.75" customHeight="1" x14ac:dyDescent="0.35">
      <c r="A101" s="53" t="s">
        <v>334</v>
      </c>
      <c r="B101" s="25"/>
      <c r="C101" s="133" t="s">
        <v>556</v>
      </c>
      <c r="D101" s="65"/>
      <c r="E101" s="212" t="s">
        <v>92</v>
      </c>
      <c r="F101" s="124" t="s">
        <v>3</v>
      </c>
      <c r="G101" s="116"/>
      <c r="H101" s="123"/>
      <c r="I101" s="155"/>
      <c r="J101" s="163"/>
      <c r="K101" s="121"/>
      <c r="L101" s="47"/>
      <c r="M101" s="106"/>
      <c r="N101" s="20" t="s">
        <v>6</v>
      </c>
      <c r="O101" s="24"/>
      <c r="P101" s="23"/>
    </row>
    <row r="102" spans="1:19" s="3" customFormat="1" x14ac:dyDescent="0.35">
      <c r="A102" s="52" t="s">
        <v>339</v>
      </c>
      <c r="B102" s="7"/>
      <c r="C102" s="7" t="s">
        <v>557</v>
      </c>
      <c r="D102" s="63"/>
      <c r="E102" s="99"/>
      <c r="F102" s="99"/>
      <c r="G102" s="117"/>
      <c r="H102" s="130"/>
      <c r="I102" s="130"/>
      <c r="J102" s="130"/>
      <c r="K102" s="122"/>
      <c r="L102" s="49"/>
      <c r="M102" s="130"/>
      <c r="N102" s="11"/>
      <c r="O102" s="38"/>
    </row>
    <row r="103" spans="1:19" s="3" customFormat="1" ht="17.899999999999999" customHeight="1" x14ac:dyDescent="0.35">
      <c r="A103" s="53" t="s">
        <v>347</v>
      </c>
      <c r="B103" s="1"/>
      <c r="C103" s="111" t="s">
        <v>558</v>
      </c>
      <c r="D103" s="61"/>
      <c r="E103" s="212" t="s">
        <v>25</v>
      </c>
      <c r="F103" s="103" t="s">
        <v>32</v>
      </c>
      <c r="G103" s="108"/>
      <c r="H103" s="97"/>
      <c r="I103" s="154"/>
      <c r="J103" s="123"/>
      <c r="K103" s="113"/>
      <c r="L103" s="45"/>
      <c r="M103" s="127"/>
      <c r="N103" s="11" t="s">
        <v>6</v>
      </c>
      <c r="P103" s="17"/>
      <c r="Q103" s="17"/>
      <c r="R103" s="17"/>
      <c r="S103" s="12"/>
    </row>
    <row r="104" spans="1:19" s="3" customFormat="1" ht="17.899999999999999" customHeight="1" x14ac:dyDescent="0.35">
      <c r="A104" s="53" t="s">
        <v>348</v>
      </c>
      <c r="B104" s="1"/>
      <c r="C104" s="111" t="s">
        <v>559</v>
      </c>
      <c r="D104" s="61"/>
      <c r="E104" s="212" t="s">
        <v>27</v>
      </c>
      <c r="F104" s="103" t="s">
        <v>32</v>
      </c>
      <c r="G104" s="104"/>
      <c r="H104" s="97"/>
      <c r="I104" s="154"/>
      <c r="J104" s="123"/>
      <c r="K104" s="113"/>
      <c r="L104" s="45"/>
      <c r="M104" s="127"/>
      <c r="N104" s="11" t="s">
        <v>6</v>
      </c>
      <c r="P104" s="17"/>
      <c r="Q104" s="17"/>
      <c r="R104" s="17"/>
      <c r="S104" s="12"/>
    </row>
    <row r="105" spans="1:19" s="32" customFormat="1" ht="17.899999999999999" customHeight="1" x14ac:dyDescent="0.35">
      <c r="A105" s="53" t="s">
        <v>349</v>
      </c>
      <c r="B105" s="25"/>
      <c r="C105" s="111" t="s">
        <v>560</v>
      </c>
      <c r="D105" s="65"/>
      <c r="E105" s="209">
        <v>3215</v>
      </c>
      <c r="F105" s="103" t="s">
        <v>32</v>
      </c>
      <c r="G105" s="104"/>
      <c r="H105" s="97"/>
      <c r="I105" s="154"/>
      <c r="J105" s="123"/>
      <c r="K105" s="113"/>
      <c r="L105" s="45"/>
      <c r="M105" s="127"/>
      <c r="N105" s="11" t="s">
        <v>6</v>
      </c>
      <c r="O105" s="22"/>
      <c r="P105" s="29"/>
      <c r="Q105" s="30"/>
      <c r="R105" s="30"/>
      <c r="S105" s="31"/>
    </row>
    <row r="106" spans="1:19" s="32" customFormat="1" ht="17.899999999999999" customHeight="1" x14ac:dyDescent="0.35">
      <c r="A106" s="53" t="s">
        <v>350</v>
      </c>
      <c r="B106" s="36"/>
      <c r="C106" s="111" t="s">
        <v>561</v>
      </c>
      <c r="D106" s="42"/>
      <c r="E106" s="209">
        <v>3214</v>
      </c>
      <c r="F106" s="103" t="s">
        <v>32</v>
      </c>
      <c r="G106" s="104"/>
      <c r="H106" s="97"/>
      <c r="I106" s="154"/>
      <c r="J106" s="123"/>
      <c r="K106" s="113"/>
      <c r="L106" s="45"/>
      <c r="M106" s="127"/>
      <c r="N106" s="11" t="s">
        <v>837</v>
      </c>
      <c r="O106" s="28"/>
      <c r="P106" s="29"/>
      <c r="Q106" s="30"/>
      <c r="R106" s="30"/>
      <c r="S106" s="31"/>
    </row>
    <row r="107" spans="1:19" s="32" customFormat="1" ht="17.899999999999999" customHeight="1" x14ac:dyDescent="0.35">
      <c r="A107" s="53" t="s">
        <v>351</v>
      </c>
      <c r="B107" s="36"/>
      <c r="C107" s="217" t="s">
        <v>562</v>
      </c>
      <c r="D107" s="42"/>
      <c r="E107" s="210" t="s">
        <v>839</v>
      </c>
      <c r="F107" s="208" t="s">
        <v>344</v>
      </c>
      <c r="G107" s="104"/>
      <c r="H107" s="97"/>
      <c r="I107" s="154"/>
      <c r="J107" s="123"/>
      <c r="K107" s="113"/>
      <c r="L107" s="45"/>
      <c r="M107" s="127"/>
      <c r="N107" s="11" t="s">
        <v>837</v>
      </c>
      <c r="O107" s="28"/>
      <c r="P107" s="29"/>
      <c r="Q107" s="30"/>
      <c r="R107" s="30"/>
      <c r="S107" s="31"/>
    </row>
    <row r="108" spans="1:19" s="3" customFormat="1" ht="17.899999999999999" customHeight="1" x14ac:dyDescent="0.35">
      <c r="A108" s="53" t="s">
        <v>346</v>
      </c>
      <c r="B108" s="1"/>
      <c r="C108" s="111" t="s">
        <v>563</v>
      </c>
      <c r="D108" s="61"/>
      <c r="E108" s="209">
        <v>3219</v>
      </c>
      <c r="F108" s="103" t="s">
        <v>32</v>
      </c>
      <c r="G108" s="104"/>
      <c r="H108" s="97"/>
      <c r="I108" s="154"/>
      <c r="J108" s="123"/>
      <c r="K108" s="113"/>
      <c r="L108" s="45"/>
      <c r="M108" s="127"/>
      <c r="N108" s="11" t="s">
        <v>6</v>
      </c>
      <c r="P108" s="17"/>
      <c r="Q108" s="17"/>
      <c r="R108" s="17"/>
      <c r="S108" s="12"/>
    </row>
    <row r="109" spans="1:19" s="3" customFormat="1" x14ac:dyDescent="0.35">
      <c r="A109" s="52" t="s">
        <v>354</v>
      </c>
      <c r="B109" s="7"/>
      <c r="C109" s="7" t="s">
        <v>564</v>
      </c>
      <c r="D109" s="63"/>
      <c r="E109" s="99"/>
      <c r="F109" s="99"/>
      <c r="G109" s="117"/>
      <c r="H109" s="130"/>
      <c r="I109" s="130"/>
      <c r="J109" s="130"/>
      <c r="K109" s="122"/>
      <c r="L109" s="49"/>
      <c r="M109" s="130"/>
      <c r="N109" s="11"/>
      <c r="O109" s="38"/>
    </row>
    <row r="110" spans="1:19" s="32" customFormat="1" ht="15.75" customHeight="1" x14ac:dyDescent="0.35">
      <c r="A110" s="53" t="s">
        <v>360</v>
      </c>
      <c r="B110" s="149"/>
      <c r="C110" s="112" t="s">
        <v>565</v>
      </c>
      <c r="D110" s="136"/>
      <c r="E110" s="209">
        <v>3223</v>
      </c>
      <c r="F110" s="107" t="s">
        <v>3</v>
      </c>
      <c r="G110" s="108"/>
      <c r="H110" s="109"/>
      <c r="I110" s="154"/>
      <c r="J110" s="123"/>
      <c r="K110" s="114"/>
      <c r="L110" s="47"/>
      <c r="M110" s="127"/>
      <c r="N110" s="34" t="s">
        <v>6</v>
      </c>
      <c r="O110" s="141"/>
      <c r="P110" s="134"/>
      <c r="Q110" s="31"/>
      <c r="R110" s="31"/>
      <c r="S110" s="31"/>
    </row>
    <row r="111" spans="1:19" s="32" customFormat="1" ht="15.75" customHeight="1" x14ac:dyDescent="0.35">
      <c r="A111" s="53" t="s">
        <v>361</v>
      </c>
      <c r="B111" s="149"/>
      <c r="C111" s="214" t="s">
        <v>566</v>
      </c>
      <c r="D111" s="136"/>
      <c r="E111" s="210" t="s">
        <v>839</v>
      </c>
      <c r="F111" s="221" t="s">
        <v>3</v>
      </c>
      <c r="G111" s="108"/>
      <c r="H111" s="109"/>
      <c r="I111" s="154"/>
      <c r="J111" s="123"/>
      <c r="K111" s="114"/>
      <c r="L111" s="47"/>
      <c r="M111" s="127"/>
      <c r="N111" s="207" t="s">
        <v>6</v>
      </c>
      <c r="O111" s="141"/>
      <c r="P111" s="134"/>
      <c r="Q111" s="31"/>
      <c r="R111" s="31"/>
      <c r="S111" s="31"/>
    </row>
    <row r="112" spans="1:19" s="32" customFormat="1" ht="15.75" customHeight="1" x14ac:dyDescent="0.35">
      <c r="A112" s="53" t="s">
        <v>362</v>
      </c>
      <c r="B112" s="149"/>
      <c r="C112" s="214" t="s">
        <v>567</v>
      </c>
      <c r="D112" s="136"/>
      <c r="E112" s="210" t="s">
        <v>839</v>
      </c>
      <c r="F112" s="221" t="s">
        <v>3</v>
      </c>
      <c r="G112" s="108"/>
      <c r="H112" s="109"/>
      <c r="I112" s="154"/>
      <c r="J112" s="123"/>
      <c r="K112" s="114"/>
      <c r="L112" s="47"/>
      <c r="M112" s="127"/>
      <c r="N112" s="207" t="s">
        <v>6</v>
      </c>
      <c r="O112" s="141"/>
      <c r="P112" s="134"/>
      <c r="Q112" s="31"/>
      <c r="R112" s="31"/>
      <c r="S112" s="31"/>
    </row>
    <row r="113" spans="1:21" s="32" customFormat="1" ht="15.75" customHeight="1" x14ac:dyDescent="0.35">
      <c r="A113" s="53" t="s">
        <v>363</v>
      </c>
      <c r="B113" s="149"/>
      <c r="C113" s="214" t="s">
        <v>568</v>
      </c>
      <c r="D113" s="136"/>
      <c r="E113" s="210" t="s">
        <v>839</v>
      </c>
      <c r="F113" s="221" t="s">
        <v>3</v>
      </c>
      <c r="G113" s="108"/>
      <c r="H113" s="109"/>
      <c r="I113" s="154"/>
      <c r="J113" s="123"/>
      <c r="K113" s="114"/>
      <c r="L113" s="47"/>
      <c r="M113" s="127"/>
      <c r="N113" s="207" t="s">
        <v>6</v>
      </c>
      <c r="O113" s="141"/>
      <c r="P113" s="134"/>
      <c r="Q113" s="31"/>
      <c r="R113" s="31"/>
      <c r="S113" s="31"/>
    </row>
    <row r="114" spans="1:21" s="3" customFormat="1" ht="15.75" customHeight="1" x14ac:dyDescent="0.35">
      <c r="A114" s="53" t="s">
        <v>364</v>
      </c>
      <c r="B114" s="55"/>
      <c r="C114" s="111" t="s">
        <v>569</v>
      </c>
      <c r="D114" s="65"/>
      <c r="E114" s="212" t="s">
        <v>75</v>
      </c>
      <c r="F114" s="103" t="s">
        <v>3</v>
      </c>
      <c r="G114" s="104"/>
      <c r="H114" s="105"/>
      <c r="I114" s="154"/>
      <c r="J114" s="123"/>
      <c r="K114" s="113"/>
      <c r="L114" s="45"/>
      <c r="M114" s="127"/>
      <c r="N114" s="11" t="s">
        <v>6</v>
      </c>
      <c r="P114" s="18"/>
      <c r="Q114" s="13"/>
      <c r="R114" s="13"/>
      <c r="S114" s="13"/>
    </row>
    <row r="115" spans="1:21" s="3" customFormat="1" ht="15.75" customHeight="1" x14ac:dyDescent="0.35">
      <c r="A115" s="53" t="s">
        <v>365</v>
      </c>
      <c r="B115" s="55"/>
      <c r="C115" s="111" t="s">
        <v>570</v>
      </c>
      <c r="D115" s="65"/>
      <c r="E115" s="212" t="s">
        <v>76</v>
      </c>
      <c r="F115" s="103" t="s">
        <v>3</v>
      </c>
      <c r="G115" s="104"/>
      <c r="H115" s="105"/>
      <c r="I115" s="154"/>
      <c r="J115" s="123"/>
      <c r="K115" s="114"/>
      <c r="L115" s="45"/>
      <c r="M115" s="127"/>
      <c r="N115" s="11" t="s">
        <v>6</v>
      </c>
      <c r="P115" s="18"/>
      <c r="Q115" s="13"/>
      <c r="R115" s="13"/>
      <c r="S115" s="13"/>
    </row>
    <row r="116" spans="1:21" s="3" customFormat="1" ht="15.75" customHeight="1" x14ac:dyDescent="0.35">
      <c r="A116" s="53" t="s">
        <v>366</v>
      </c>
      <c r="B116" s="55"/>
      <c r="C116" s="111" t="s">
        <v>571</v>
      </c>
      <c r="D116" s="65"/>
      <c r="E116" s="212" t="s">
        <v>77</v>
      </c>
      <c r="F116" s="103" t="s">
        <v>3</v>
      </c>
      <c r="G116" s="104"/>
      <c r="H116" s="105"/>
      <c r="I116" s="154"/>
      <c r="J116" s="123"/>
      <c r="K116" s="113"/>
      <c r="L116" s="45"/>
      <c r="M116" s="127"/>
      <c r="N116" s="11" t="s">
        <v>6</v>
      </c>
      <c r="P116" s="18"/>
      <c r="Q116" s="13"/>
      <c r="R116" s="13"/>
      <c r="S116" s="13"/>
    </row>
    <row r="117" spans="1:21" s="3" customFormat="1" x14ac:dyDescent="0.35">
      <c r="A117" s="52" t="s">
        <v>367</v>
      </c>
      <c r="B117" s="7"/>
      <c r="C117" s="7" t="s">
        <v>572</v>
      </c>
      <c r="D117" s="63"/>
      <c r="E117" s="99"/>
      <c r="F117" s="99"/>
      <c r="G117" s="117"/>
      <c r="H117" s="130"/>
      <c r="I117" s="130"/>
      <c r="J117" s="130"/>
      <c r="K117" s="122"/>
      <c r="L117" s="49"/>
      <c r="M117" s="130"/>
      <c r="N117" s="11"/>
      <c r="O117" s="38"/>
    </row>
    <row r="118" spans="1:21" s="32" customFormat="1" ht="15.75" customHeight="1" x14ac:dyDescent="0.35">
      <c r="A118" s="53" t="s">
        <v>368</v>
      </c>
      <c r="B118" s="149"/>
      <c r="C118" s="112" t="s">
        <v>573</v>
      </c>
      <c r="D118" s="136"/>
      <c r="E118" s="212" t="s">
        <v>369</v>
      </c>
      <c r="F118" s="107" t="s">
        <v>3</v>
      </c>
      <c r="G118" s="108"/>
      <c r="H118" s="109"/>
      <c r="I118" s="154"/>
      <c r="J118" s="123"/>
      <c r="K118" s="114"/>
      <c r="L118" s="47"/>
      <c r="M118" s="127"/>
      <c r="N118" s="34" t="s">
        <v>6</v>
      </c>
      <c r="O118" s="141"/>
      <c r="P118" s="134"/>
      <c r="Q118" s="31"/>
      <c r="R118" s="31"/>
      <c r="S118" s="31"/>
    </row>
    <row r="119" spans="1:21" s="32" customFormat="1" ht="15.75" customHeight="1" x14ac:dyDescent="0.35">
      <c r="A119" s="53" t="s">
        <v>371</v>
      </c>
      <c r="B119" s="149"/>
      <c r="C119" s="112" t="s">
        <v>574</v>
      </c>
      <c r="D119" s="136"/>
      <c r="E119" s="212" t="s">
        <v>370</v>
      </c>
      <c r="F119" s="107" t="s">
        <v>3</v>
      </c>
      <c r="G119" s="108"/>
      <c r="H119" s="109"/>
      <c r="I119" s="154"/>
      <c r="J119" s="123"/>
      <c r="K119" s="114"/>
      <c r="L119" s="47"/>
      <c r="M119" s="127"/>
      <c r="N119" s="34" t="s">
        <v>6</v>
      </c>
      <c r="O119" s="141"/>
      <c r="P119" s="134"/>
      <c r="Q119" s="31"/>
      <c r="R119" s="31"/>
      <c r="S119" s="31"/>
    </row>
    <row r="120" spans="1:21" s="32" customFormat="1" ht="15.75" customHeight="1" x14ac:dyDescent="0.35">
      <c r="A120" s="53" t="s">
        <v>372</v>
      </c>
      <c r="B120" s="149"/>
      <c r="C120" s="214" t="s">
        <v>575</v>
      </c>
      <c r="D120" s="136"/>
      <c r="E120" s="210" t="s">
        <v>839</v>
      </c>
      <c r="F120" s="221" t="s">
        <v>3</v>
      </c>
      <c r="G120" s="108"/>
      <c r="H120" s="109"/>
      <c r="I120" s="154"/>
      <c r="J120" s="123"/>
      <c r="K120" s="114"/>
      <c r="L120" s="47"/>
      <c r="M120" s="127"/>
      <c r="N120" s="207" t="s">
        <v>6</v>
      </c>
      <c r="O120" s="141"/>
      <c r="P120" s="134"/>
      <c r="Q120" s="31"/>
      <c r="R120" s="31"/>
      <c r="S120" s="31"/>
    </row>
    <row r="121" spans="1:21" s="32" customFormat="1" ht="15.75" customHeight="1" x14ac:dyDescent="0.35">
      <c r="A121" s="53" t="s">
        <v>373</v>
      </c>
      <c r="B121" s="149"/>
      <c r="C121" s="214" t="s">
        <v>576</v>
      </c>
      <c r="D121" s="136"/>
      <c r="E121" s="210" t="s">
        <v>839</v>
      </c>
      <c r="F121" s="221" t="s">
        <v>3</v>
      </c>
      <c r="G121" s="108"/>
      <c r="H121" s="109"/>
      <c r="I121" s="154"/>
      <c r="J121" s="123"/>
      <c r="K121" s="114"/>
      <c r="L121" s="47"/>
      <c r="M121" s="127"/>
      <c r="N121" s="207" t="s">
        <v>6</v>
      </c>
      <c r="O121" s="141"/>
      <c r="P121" s="134"/>
      <c r="Q121" s="31"/>
      <c r="R121" s="31"/>
      <c r="S121" s="31"/>
    </row>
    <row r="122" spans="1:21" ht="15.75" customHeight="1" x14ac:dyDescent="0.35">
      <c r="A122" s="264"/>
      <c r="B122" s="265"/>
      <c r="C122" s="266"/>
      <c r="D122" s="255"/>
      <c r="E122" s="267"/>
      <c r="F122" s="268"/>
      <c r="G122" s="115"/>
      <c r="H122" s="258"/>
      <c r="I122" s="259"/>
      <c r="J122" s="259"/>
      <c r="K122" s="260"/>
      <c r="L122" s="261"/>
      <c r="M122" s="259"/>
      <c r="N122" s="11"/>
      <c r="O122" s="179"/>
      <c r="P122" s="180"/>
      <c r="Q122" s="10"/>
      <c r="R122" s="10"/>
    </row>
    <row r="123" spans="1:21" s="3" customFormat="1" x14ac:dyDescent="0.35">
      <c r="A123" s="41">
        <v>31</v>
      </c>
      <c r="B123" s="7" t="s">
        <v>577</v>
      </c>
      <c r="C123" s="7"/>
      <c r="D123" s="60"/>
      <c r="E123" s="99"/>
      <c r="F123" s="99"/>
      <c r="G123" s="100"/>
      <c r="H123" s="101"/>
      <c r="I123" s="102"/>
      <c r="J123" s="102"/>
      <c r="K123" s="118"/>
      <c r="L123" s="46"/>
      <c r="M123" s="102"/>
      <c r="N123" s="206"/>
      <c r="O123" s="1"/>
    </row>
    <row r="124" spans="1:21" s="3" customFormat="1" x14ac:dyDescent="0.35">
      <c r="A124" s="52" t="s">
        <v>381</v>
      </c>
      <c r="B124" s="7"/>
      <c r="C124" s="7" t="s">
        <v>578</v>
      </c>
      <c r="D124" s="63"/>
      <c r="E124" s="99"/>
      <c r="F124" s="99"/>
      <c r="G124" s="117"/>
      <c r="H124" s="130"/>
      <c r="I124" s="130"/>
      <c r="J124" s="130"/>
      <c r="K124" s="122"/>
      <c r="L124" s="49"/>
      <c r="M124" s="130"/>
      <c r="N124" s="11"/>
      <c r="O124" s="38"/>
    </row>
    <row r="125" spans="1:21" s="3" customFormat="1" ht="15.75" customHeight="1" x14ac:dyDescent="0.35">
      <c r="A125" s="53" t="s">
        <v>389</v>
      </c>
      <c r="B125" s="56"/>
      <c r="C125" s="111" t="s">
        <v>578</v>
      </c>
      <c r="D125" s="42"/>
      <c r="E125" s="212" t="s">
        <v>78</v>
      </c>
      <c r="F125" s="103" t="s">
        <v>3</v>
      </c>
      <c r="G125" s="108"/>
      <c r="H125" s="109"/>
      <c r="I125" s="157"/>
      <c r="J125" s="156"/>
      <c r="K125" s="114"/>
      <c r="L125" s="183"/>
      <c r="M125" s="110"/>
      <c r="N125" s="276" t="s">
        <v>627</v>
      </c>
      <c r="O125" s="11" t="s">
        <v>70</v>
      </c>
      <c r="P125" s="176"/>
      <c r="Q125" s="92"/>
      <c r="R125" s="91"/>
      <c r="S125" s="89"/>
      <c r="T125" s="93"/>
      <c r="U125" s="90"/>
    </row>
    <row r="126" spans="1:21" s="3" customFormat="1" x14ac:dyDescent="0.35">
      <c r="A126" s="52" t="s">
        <v>382</v>
      </c>
      <c r="B126" s="7"/>
      <c r="C126" s="7" t="s">
        <v>579</v>
      </c>
      <c r="D126" s="63"/>
      <c r="E126" s="99"/>
      <c r="F126" s="99"/>
      <c r="G126" s="117"/>
      <c r="H126" s="130"/>
      <c r="I126" s="130"/>
      <c r="J126" s="130"/>
      <c r="K126" s="122"/>
      <c r="L126" s="49"/>
      <c r="M126" s="130"/>
      <c r="N126" s="11"/>
      <c r="O126" s="38"/>
    </row>
    <row r="127" spans="1:21" s="22" customFormat="1" ht="15.75" customHeight="1" x14ac:dyDescent="0.35">
      <c r="A127" s="53" t="s">
        <v>392</v>
      </c>
      <c r="B127" s="57"/>
      <c r="C127" s="133" t="s">
        <v>580</v>
      </c>
      <c r="D127" s="42"/>
      <c r="E127" s="212" t="s">
        <v>83</v>
      </c>
      <c r="F127" s="124" t="s">
        <v>3</v>
      </c>
      <c r="G127" s="116"/>
      <c r="H127" s="126"/>
      <c r="I127" s="155"/>
      <c r="J127" s="163"/>
      <c r="K127" s="121"/>
      <c r="L127" s="50"/>
      <c r="M127" s="106"/>
      <c r="N127" s="276" t="s">
        <v>628</v>
      </c>
      <c r="O127" s="20" t="s">
        <v>70</v>
      </c>
      <c r="P127" s="94"/>
      <c r="Q127" s="89"/>
      <c r="R127" s="89"/>
      <c r="S127" s="89"/>
      <c r="T127" s="89"/>
      <c r="U127" s="96"/>
    </row>
    <row r="128" spans="1:21" s="3" customFormat="1" x14ac:dyDescent="0.35">
      <c r="A128" s="52" t="s">
        <v>383</v>
      </c>
      <c r="B128" s="7"/>
      <c r="C128" s="7" t="s">
        <v>581</v>
      </c>
      <c r="D128" s="63"/>
      <c r="E128" s="99"/>
      <c r="F128" s="99"/>
      <c r="G128" s="117"/>
      <c r="H128" s="130"/>
      <c r="I128" s="130"/>
      <c r="J128" s="130"/>
      <c r="K128" s="122"/>
      <c r="L128" s="49"/>
      <c r="M128" s="130"/>
      <c r="N128" s="11"/>
      <c r="O128" s="38"/>
    </row>
    <row r="129" spans="1:21" s="3" customFormat="1" ht="15.75" customHeight="1" x14ac:dyDescent="0.35">
      <c r="A129" s="53" t="s">
        <v>388</v>
      </c>
      <c r="B129" s="56"/>
      <c r="C129" s="111" t="s">
        <v>582</v>
      </c>
      <c r="D129" s="61"/>
      <c r="E129" s="212" t="s">
        <v>79</v>
      </c>
      <c r="F129" s="103" t="s">
        <v>3</v>
      </c>
      <c r="G129" s="104"/>
      <c r="H129" s="147"/>
      <c r="I129" s="155"/>
      <c r="J129" s="163"/>
      <c r="K129" s="114"/>
      <c r="L129" s="183"/>
      <c r="M129" s="106"/>
      <c r="N129" s="276" t="s">
        <v>629</v>
      </c>
      <c r="O129" s="11" t="s">
        <v>70</v>
      </c>
      <c r="P129" s="177"/>
      <c r="Q129" s="89"/>
      <c r="R129" s="89"/>
      <c r="S129" s="89"/>
      <c r="T129" s="89"/>
      <c r="U129" s="90"/>
    </row>
    <row r="130" spans="1:21" s="3" customFormat="1" ht="15.75" customHeight="1" x14ac:dyDescent="0.35">
      <c r="A130" s="53" t="s">
        <v>391</v>
      </c>
      <c r="B130" s="56"/>
      <c r="C130" s="111" t="s">
        <v>583</v>
      </c>
      <c r="D130" s="61"/>
      <c r="E130" s="212" t="s">
        <v>80</v>
      </c>
      <c r="F130" s="103" t="s">
        <v>3</v>
      </c>
      <c r="G130" s="104"/>
      <c r="H130" s="105"/>
      <c r="I130" s="155"/>
      <c r="J130" s="163"/>
      <c r="K130" s="113"/>
      <c r="L130" s="45"/>
      <c r="M130" s="106"/>
      <c r="N130" s="276" t="s">
        <v>629</v>
      </c>
      <c r="O130" s="11" t="s">
        <v>70</v>
      </c>
      <c r="P130" s="94"/>
      <c r="Q130" s="89"/>
      <c r="R130" s="89"/>
      <c r="S130" s="89"/>
      <c r="T130" s="89"/>
      <c r="U130" s="90"/>
    </row>
    <row r="131" spans="1:21" s="3" customFormat="1" x14ac:dyDescent="0.35">
      <c r="A131" s="52" t="s">
        <v>384</v>
      </c>
      <c r="B131" s="7"/>
      <c r="C131" s="7" t="s">
        <v>584</v>
      </c>
      <c r="D131" s="63"/>
      <c r="E131" s="99"/>
      <c r="F131" s="99"/>
      <c r="G131" s="117"/>
      <c r="H131" s="130"/>
      <c r="I131" s="130"/>
      <c r="J131" s="130"/>
      <c r="K131" s="122"/>
      <c r="L131" s="49"/>
      <c r="M131" s="130"/>
      <c r="N131" s="11"/>
      <c r="O131" s="38"/>
    </row>
    <row r="132" spans="1:21" s="32" customFormat="1" ht="15.75" customHeight="1" x14ac:dyDescent="0.35">
      <c r="A132" s="53" t="s">
        <v>390</v>
      </c>
      <c r="B132" s="57"/>
      <c r="C132" s="111" t="s">
        <v>585</v>
      </c>
      <c r="D132" s="65"/>
      <c r="E132" s="212" t="s">
        <v>82</v>
      </c>
      <c r="F132" s="103" t="s">
        <v>3</v>
      </c>
      <c r="G132" s="104"/>
      <c r="H132" s="105"/>
      <c r="I132" s="155"/>
      <c r="J132" s="163"/>
      <c r="K132" s="113"/>
      <c r="L132" s="45"/>
      <c r="M132" s="106"/>
      <c r="N132" s="276" t="s">
        <v>630</v>
      </c>
      <c r="O132" s="11" t="s">
        <v>70</v>
      </c>
      <c r="P132" s="94"/>
      <c r="Q132" s="89"/>
      <c r="R132" s="89"/>
      <c r="S132" s="89"/>
      <c r="T132" s="89"/>
      <c r="U132" s="95"/>
    </row>
    <row r="133" spans="1:21" s="3" customFormat="1" x14ac:dyDescent="0.35">
      <c r="A133" s="53" t="s">
        <v>394</v>
      </c>
      <c r="B133" s="1"/>
      <c r="C133" s="111" t="s">
        <v>586</v>
      </c>
      <c r="D133" s="42"/>
      <c r="E133" s="212" t="s">
        <v>176</v>
      </c>
      <c r="F133" s="103" t="s">
        <v>3</v>
      </c>
      <c r="G133" s="108"/>
      <c r="H133" s="140"/>
      <c r="I133" s="157"/>
      <c r="J133" s="156"/>
      <c r="K133" s="114"/>
      <c r="L133" s="140"/>
      <c r="M133" s="110"/>
      <c r="N133" s="276" t="s">
        <v>631</v>
      </c>
      <c r="O133" s="11" t="s">
        <v>70</v>
      </c>
      <c r="P133" s="26"/>
      <c r="Q133" s="6"/>
      <c r="R133" s="6"/>
      <c r="S133" s="6"/>
    </row>
    <row r="134" spans="1:21" s="32" customFormat="1" ht="15.75" customHeight="1" x14ac:dyDescent="0.35">
      <c r="A134" s="53" t="s">
        <v>395</v>
      </c>
      <c r="B134" s="57"/>
      <c r="C134" s="111" t="s">
        <v>587</v>
      </c>
      <c r="D134" s="65"/>
      <c r="E134" s="212" t="s">
        <v>81</v>
      </c>
      <c r="F134" s="103" t="s">
        <v>3</v>
      </c>
      <c r="G134" s="104"/>
      <c r="H134" s="105"/>
      <c r="I134" s="155"/>
      <c r="J134" s="163"/>
      <c r="K134" s="113"/>
      <c r="L134" s="45"/>
      <c r="M134" s="106"/>
      <c r="N134" s="276" t="s">
        <v>632</v>
      </c>
      <c r="O134" s="11" t="s">
        <v>71</v>
      </c>
      <c r="P134" s="94"/>
      <c r="Q134" s="89"/>
      <c r="R134" s="89"/>
      <c r="S134" s="89"/>
      <c r="T134" s="89"/>
      <c r="U134" s="95"/>
    </row>
    <row r="135" spans="1:21" s="32" customFormat="1" ht="15.75" customHeight="1" x14ac:dyDescent="0.35">
      <c r="A135" s="53" t="s">
        <v>396</v>
      </c>
      <c r="B135" s="57"/>
      <c r="C135" s="111" t="s">
        <v>588</v>
      </c>
      <c r="D135" s="65"/>
      <c r="E135" s="212" t="s">
        <v>380</v>
      </c>
      <c r="F135" s="103" t="s">
        <v>32</v>
      </c>
      <c r="G135" s="104"/>
      <c r="H135" s="105"/>
      <c r="I135" s="155"/>
      <c r="J135" s="163"/>
      <c r="K135" s="113"/>
      <c r="L135" s="45"/>
      <c r="M135" s="106"/>
      <c r="N135" s="276" t="s">
        <v>634</v>
      </c>
      <c r="O135" s="11" t="s">
        <v>72</v>
      </c>
      <c r="P135" s="94"/>
      <c r="Q135" s="89"/>
      <c r="R135" s="89"/>
      <c r="S135" s="89"/>
      <c r="T135" s="89"/>
      <c r="U135" s="95"/>
    </row>
    <row r="136" spans="1:21" s="22" customFormat="1" ht="15.75" customHeight="1" x14ac:dyDescent="0.35">
      <c r="A136" s="53" t="s">
        <v>393</v>
      </c>
      <c r="B136" s="58"/>
      <c r="C136" s="133" t="s">
        <v>589</v>
      </c>
      <c r="D136" s="42"/>
      <c r="E136" s="212" t="s">
        <v>84</v>
      </c>
      <c r="F136" s="124" t="s">
        <v>3</v>
      </c>
      <c r="G136" s="108"/>
      <c r="H136" s="109"/>
      <c r="I136" s="157"/>
      <c r="J136" s="156"/>
      <c r="K136" s="114"/>
      <c r="L136" s="47"/>
      <c r="M136" s="110"/>
      <c r="N136" s="276" t="s">
        <v>633</v>
      </c>
      <c r="O136" s="20" t="s">
        <v>70</v>
      </c>
      <c r="P136" s="171"/>
      <c r="Q136" s="89"/>
      <c r="R136" s="89"/>
      <c r="S136" s="89"/>
      <c r="T136" s="89"/>
      <c r="U136" s="96"/>
    </row>
    <row r="137" spans="1:21" s="3" customFormat="1" x14ac:dyDescent="0.35">
      <c r="A137" s="41">
        <v>39</v>
      </c>
      <c r="B137" s="7" t="s">
        <v>590</v>
      </c>
      <c r="C137" s="7"/>
      <c r="D137" s="60"/>
      <c r="E137" s="99"/>
      <c r="F137" s="99"/>
      <c r="G137" s="100"/>
      <c r="H137" s="101"/>
      <c r="I137" s="102"/>
      <c r="J137" s="102"/>
      <c r="K137" s="118"/>
      <c r="L137" s="46"/>
      <c r="M137" s="102"/>
      <c r="N137" s="206"/>
      <c r="O137" s="1"/>
    </row>
    <row r="138" spans="1:21" s="90" customFormat="1" x14ac:dyDescent="0.35">
      <c r="A138" s="224" t="s">
        <v>397</v>
      </c>
      <c r="B138" s="216"/>
      <c r="C138" s="216" t="s">
        <v>591</v>
      </c>
      <c r="D138" s="62"/>
      <c r="E138" s="225"/>
      <c r="F138" s="225"/>
      <c r="G138" s="115"/>
      <c r="H138" s="128"/>
      <c r="I138" s="128"/>
      <c r="J138" s="128"/>
      <c r="K138" s="119"/>
      <c r="L138" s="88"/>
      <c r="M138" s="128"/>
      <c r="N138" s="226"/>
      <c r="O138" s="227"/>
    </row>
    <row r="139" spans="1:21" s="3" customFormat="1" x14ac:dyDescent="0.35">
      <c r="A139" s="53" t="s">
        <v>399</v>
      </c>
      <c r="B139" s="1"/>
      <c r="C139" s="111" t="s">
        <v>592</v>
      </c>
      <c r="D139" s="61"/>
      <c r="E139" s="212" t="s">
        <v>105</v>
      </c>
      <c r="F139" s="103" t="s">
        <v>3</v>
      </c>
      <c r="G139" s="104"/>
      <c r="H139" s="105"/>
      <c r="I139" s="155"/>
      <c r="J139" s="163"/>
      <c r="K139" s="113"/>
      <c r="L139" s="45"/>
      <c r="M139" s="106"/>
      <c r="N139" s="11"/>
      <c r="P139" s="172"/>
      <c r="Q139" s="6"/>
      <c r="R139" s="6"/>
      <c r="S139" s="6"/>
    </row>
    <row r="140" spans="1:21" s="32" customFormat="1" ht="15.75" customHeight="1" x14ac:dyDescent="0.35">
      <c r="A140" s="53" t="s">
        <v>400</v>
      </c>
      <c r="B140" s="149"/>
      <c r="C140" s="217" t="s">
        <v>593</v>
      </c>
      <c r="D140" s="136"/>
      <c r="E140" s="210" t="s">
        <v>839</v>
      </c>
      <c r="F140" s="221" t="s">
        <v>3</v>
      </c>
      <c r="G140" s="108"/>
      <c r="H140" s="109"/>
      <c r="I140" s="154"/>
      <c r="J140" s="123"/>
      <c r="K140" s="114"/>
      <c r="L140" s="47"/>
      <c r="M140" s="127"/>
      <c r="N140" s="207"/>
      <c r="O140" s="141"/>
      <c r="P140" s="134"/>
      <c r="Q140" s="31"/>
      <c r="R140" s="31"/>
      <c r="S140" s="31"/>
    </row>
    <row r="141" spans="1:21" s="3" customFormat="1" x14ac:dyDescent="0.35">
      <c r="A141" s="53" t="s">
        <v>404</v>
      </c>
      <c r="B141" s="1"/>
      <c r="C141" s="111" t="s">
        <v>594</v>
      </c>
      <c r="D141" s="193"/>
      <c r="E141" s="212" t="s">
        <v>108</v>
      </c>
      <c r="F141" s="103" t="s">
        <v>3</v>
      </c>
      <c r="G141" s="104"/>
      <c r="H141" s="105"/>
      <c r="I141" s="155"/>
      <c r="J141" s="163"/>
      <c r="K141" s="113"/>
      <c r="L141" s="45"/>
      <c r="M141" s="106"/>
      <c r="N141" s="11"/>
      <c r="O141" s="1"/>
      <c r="Q141" s="6"/>
      <c r="R141" s="6"/>
      <c r="S141" s="6"/>
    </row>
    <row r="142" spans="1:21" s="3" customFormat="1" x14ac:dyDescent="0.35">
      <c r="A142" s="53" t="s">
        <v>405</v>
      </c>
      <c r="B142" s="1"/>
      <c r="C142" s="111" t="s">
        <v>595</v>
      </c>
      <c r="D142" s="61"/>
      <c r="E142" s="212" t="s">
        <v>109</v>
      </c>
      <c r="F142" s="103" t="s">
        <v>3</v>
      </c>
      <c r="G142" s="104"/>
      <c r="H142" s="105"/>
      <c r="I142" s="155"/>
      <c r="J142" s="163"/>
      <c r="K142" s="113"/>
      <c r="L142" s="45"/>
      <c r="M142" s="106"/>
      <c r="N142" s="11"/>
      <c r="O142" s="1"/>
    </row>
    <row r="143" spans="1:21" s="90" customFormat="1" x14ac:dyDescent="0.35">
      <c r="A143" s="224" t="s">
        <v>406</v>
      </c>
      <c r="B143" s="216"/>
      <c r="C143" s="216" t="s">
        <v>596</v>
      </c>
      <c r="D143" s="62"/>
      <c r="E143" s="225"/>
      <c r="F143" s="225"/>
      <c r="G143" s="115"/>
      <c r="H143" s="128"/>
      <c r="I143" s="128"/>
      <c r="J143" s="128"/>
      <c r="K143" s="119"/>
      <c r="L143" s="88"/>
      <c r="M143" s="128"/>
      <c r="N143" s="226"/>
      <c r="O143" s="227"/>
    </row>
    <row r="144" spans="1:21" s="3" customFormat="1" x14ac:dyDescent="0.35">
      <c r="A144" s="53" t="s">
        <v>408</v>
      </c>
      <c r="B144" s="1"/>
      <c r="C144" s="111" t="s">
        <v>597</v>
      </c>
      <c r="D144" s="61"/>
      <c r="E144" s="212" t="s">
        <v>410</v>
      </c>
      <c r="F144" s="103" t="s">
        <v>3</v>
      </c>
      <c r="G144" s="104"/>
      <c r="H144" s="105"/>
      <c r="I144" s="155"/>
      <c r="J144" s="163"/>
      <c r="K144" s="113"/>
      <c r="L144" s="45"/>
      <c r="M144" s="106"/>
      <c r="N144" s="11"/>
      <c r="O144" s="1"/>
    </row>
    <row r="145" spans="1:15" s="3" customFormat="1" ht="18.5" x14ac:dyDescent="0.35">
      <c r="A145" s="53" t="s">
        <v>409</v>
      </c>
      <c r="B145" s="1"/>
      <c r="C145" s="111" t="s">
        <v>598</v>
      </c>
      <c r="D145" s="61"/>
      <c r="E145" s="212" t="s">
        <v>411</v>
      </c>
      <c r="F145" s="103" t="s">
        <v>32</v>
      </c>
      <c r="G145" s="104"/>
      <c r="H145" s="105"/>
      <c r="I145" s="155"/>
      <c r="J145" s="163"/>
      <c r="K145" s="113"/>
      <c r="L145" s="45"/>
      <c r="M145" s="106"/>
      <c r="N145" s="11"/>
      <c r="O145" s="1"/>
    </row>
    <row r="146" spans="1:15" s="90" customFormat="1" x14ac:dyDescent="0.35">
      <c r="A146" s="224" t="s">
        <v>412</v>
      </c>
      <c r="B146" s="216"/>
      <c r="C146" s="216" t="s">
        <v>599</v>
      </c>
      <c r="D146" s="62"/>
      <c r="E146" s="225"/>
      <c r="F146" s="225"/>
      <c r="G146" s="115"/>
      <c r="H146" s="128"/>
      <c r="I146" s="128"/>
      <c r="J146" s="128"/>
      <c r="K146" s="119"/>
      <c r="L146" s="88"/>
      <c r="M146" s="128"/>
      <c r="N146" s="226"/>
      <c r="O146" s="227"/>
    </row>
    <row r="147" spans="1:15" s="3" customFormat="1" x14ac:dyDescent="0.35">
      <c r="A147" s="53" t="s">
        <v>415</v>
      </c>
      <c r="B147" s="1"/>
      <c r="C147" s="111" t="s">
        <v>600</v>
      </c>
      <c r="D147" s="61"/>
      <c r="E147" s="212">
        <v>4990</v>
      </c>
      <c r="F147" s="103" t="s">
        <v>22</v>
      </c>
      <c r="G147" s="104" t="s">
        <v>21</v>
      </c>
      <c r="H147" s="105"/>
      <c r="I147" s="155" t="s">
        <v>21</v>
      </c>
      <c r="J147" s="163"/>
      <c r="K147" s="113" t="s">
        <v>21</v>
      </c>
      <c r="L147" s="45"/>
      <c r="M147" s="106"/>
      <c r="N147" s="11"/>
      <c r="O147" s="1"/>
    </row>
    <row r="148" spans="1:15" s="3" customFormat="1" x14ac:dyDescent="0.35">
      <c r="A148" s="264"/>
      <c r="B148" s="265"/>
      <c r="C148" s="266"/>
      <c r="D148" s="255"/>
      <c r="E148" s="267"/>
      <c r="F148" s="268"/>
      <c r="G148" s="115"/>
      <c r="H148" s="262"/>
      <c r="I148" s="263"/>
      <c r="J148" s="263"/>
      <c r="K148" s="119"/>
      <c r="L148" s="88"/>
      <c r="M148" s="263"/>
      <c r="N148" s="11"/>
      <c r="O148" s="1"/>
    </row>
    <row r="149" spans="1:15" s="3" customFormat="1" x14ac:dyDescent="0.35">
      <c r="A149" s="41">
        <v>40</v>
      </c>
      <c r="B149" s="7" t="s">
        <v>601</v>
      </c>
      <c r="C149" s="7"/>
      <c r="D149" s="60"/>
      <c r="E149" s="99"/>
      <c r="F149" s="99"/>
      <c r="G149" s="100"/>
      <c r="H149" s="101"/>
      <c r="I149" s="102"/>
      <c r="J149" s="102"/>
      <c r="K149" s="118"/>
      <c r="L149" s="46"/>
      <c r="M149" s="102"/>
      <c r="N149" s="206"/>
      <c r="O149" s="1"/>
    </row>
    <row r="150" spans="1:15" s="90" customFormat="1" x14ac:dyDescent="0.35">
      <c r="A150" s="224" t="s">
        <v>416</v>
      </c>
      <c r="B150" s="216"/>
      <c r="C150" s="216" t="s">
        <v>602</v>
      </c>
      <c r="D150" s="62"/>
      <c r="E150" s="225"/>
      <c r="F150" s="225"/>
      <c r="G150" s="115"/>
      <c r="H150" s="128"/>
      <c r="I150" s="128"/>
      <c r="J150" s="128"/>
      <c r="K150" s="119"/>
      <c r="L150" s="88"/>
      <c r="M150" s="128"/>
      <c r="N150" s="226"/>
      <c r="O150" s="227"/>
    </row>
    <row r="151" spans="1:15" s="3" customFormat="1" x14ac:dyDescent="0.35">
      <c r="A151" s="53" t="s">
        <v>417</v>
      </c>
      <c r="B151" s="1"/>
      <c r="C151" s="111" t="s">
        <v>602</v>
      </c>
      <c r="D151" s="61"/>
      <c r="E151" s="212" t="s">
        <v>418</v>
      </c>
      <c r="F151" s="103" t="s">
        <v>22</v>
      </c>
      <c r="G151" s="132" t="s">
        <v>103</v>
      </c>
      <c r="H151" s="105"/>
      <c r="I151" s="155" t="s">
        <v>103</v>
      </c>
      <c r="J151" s="163"/>
      <c r="K151" s="132" t="s">
        <v>103</v>
      </c>
      <c r="L151" s="45"/>
      <c r="M151" s="106"/>
      <c r="N151" s="11"/>
      <c r="O151" s="1"/>
    </row>
    <row r="152" spans="1:15" s="90" customFormat="1" x14ac:dyDescent="0.35">
      <c r="A152" s="224" t="s">
        <v>420</v>
      </c>
      <c r="B152" s="216"/>
      <c r="C152" s="216" t="s">
        <v>603</v>
      </c>
      <c r="D152" s="62"/>
      <c r="E152" s="225"/>
      <c r="F152" s="225"/>
      <c r="G152" s="128"/>
      <c r="H152" s="128"/>
      <c r="I152" s="128"/>
      <c r="J152" s="128"/>
      <c r="K152" s="128"/>
      <c r="L152" s="88"/>
      <c r="M152" s="128"/>
      <c r="N152" s="226"/>
      <c r="O152" s="227"/>
    </row>
    <row r="153" spans="1:15" s="3" customFormat="1" x14ac:dyDescent="0.35">
      <c r="A153" s="53" t="s">
        <v>423</v>
      </c>
      <c r="B153" s="1"/>
      <c r="C153" s="111" t="s">
        <v>604</v>
      </c>
      <c r="D153" s="61"/>
      <c r="E153" s="212" t="s">
        <v>421</v>
      </c>
      <c r="F153" s="103" t="s">
        <v>22</v>
      </c>
      <c r="G153" s="132" t="s">
        <v>103</v>
      </c>
      <c r="H153" s="105"/>
      <c r="I153" s="155" t="s">
        <v>103</v>
      </c>
      <c r="J153" s="163"/>
      <c r="K153" s="132" t="s">
        <v>103</v>
      </c>
      <c r="L153" s="45"/>
      <c r="M153" s="106"/>
      <c r="N153" s="11"/>
      <c r="O153" s="1"/>
    </row>
    <row r="154" spans="1:15" s="3" customFormat="1" x14ac:dyDescent="0.35">
      <c r="A154" s="53" t="s">
        <v>424</v>
      </c>
      <c r="B154" s="1"/>
      <c r="C154" s="111" t="s">
        <v>605</v>
      </c>
      <c r="D154" s="61"/>
      <c r="E154" s="212" t="s">
        <v>422</v>
      </c>
      <c r="F154" s="103" t="s">
        <v>22</v>
      </c>
      <c r="G154" s="132" t="s">
        <v>103</v>
      </c>
      <c r="H154" s="105"/>
      <c r="I154" s="155" t="s">
        <v>103</v>
      </c>
      <c r="J154" s="163"/>
      <c r="K154" s="132" t="s">
        <v>103</v>
      </c>
      <c r="L154" s="45"/>
      <c r="M154" s="106"/>
      <c r="N154" s="11"/>
      <c r="O154" s="1"/>
    </row>
    <row r="155" spans="1:15" s="33" customFormat="1" ht="15.75" customHeight="1" x14ac:dyDescent="0.35">
      <c r="A155" s="224" t="s">
        <v>429</v>
      </c>
      <c r="B155" s="7"/>
      <c r="C155" s="3" t="s">
        <v>606</v>
      </c>
      <c r="D155" s="138"/>
      <c r="E155" s="185"/>
      <c r="F155" s="185"/>
      <c r="G155" s="147"/>
      <c r="H155" s="147"/>
      <c r="I155" s="147"/>
      <c r="J155" s="147"/>
      <c r="K155" s="147"/>
      <c r="L155" s="187"/>
      <c r="M155" s="163"/>
      <c r="N155" s="184"/>
    </row>
    <row r="156" spans="1:15" s="33" customFormat="1" ht="15.75" customHeight="1" x14ac:dyDescent="0.35">
      <c r="A156" s="53" t="s">
        <v>427</v>
      </c>
      <c r="B156" s="1"/>
      <c r="C156" s="111" t="s">
        <v>607</v>
      </c>
      <c r="D156" s="138"/>
      <c r="E156" s="223" t="s">
        <v>206</v>
      </c>
      <c r="F156" s="103" t="s">
        <v>112</v>
      </c>
      <c r="G156" s="132" t="s">
        <v>103</v>
      </c>
      <c r="H156" s="147"/>
      <c r="I156" s="132" t="s">
        <v>103</v>
      </c>
      <c r="J156" s="147"/>
      <c r="K156" s="132" t="s">
        <v>103</v>
      </c>
      <c r="L156" s="45"/>
      <c r="M156" s="181"/>
      <c r="N156" s="182"/>
    </row>
    <row r="157" spans="1:15" s="33" customFormat="1" ht="15.75" customHeight="1" x14ac:dyDescent="0.35">
      <c r="A157" s="53" t="s">
        <v>428</v>
      </c>
      <c r="B157" s="1"/>
      <c r="C157" s="111" t="s">
        <v>608</v>
      </c>
      <c r="D157" s="138"/>
      <c r="E157" s="223" t="s">
        <v>207</v>
      </c>
      <c r="F157" s="103" t="s">
        <v>112</v>
      </c>
      <c r="G157" s="132" t="s">
        <v>103</v>
      </c>
      <c r="H157" s="147"/>
      <c r="I157" s="132" t="s">
        <v>103</v>
      </c>
      <c r="J157" s="147"/>
      <c r="K157" s="132" t="s">
        <v>103</v>
      </c>
      <c r="L157" s="45"/>
      <c r="M157" s="181"/>
      <c r="N157" s="182"/>
    </row>
    <row r="158" spans="1:15" s="33" customFormat="1" ht="15.75" customHeight="1" x14ac:dyDescent="0.35">
      <c r="A158" s="224" t="s">
        <v>430</v>
      </c>
      <c r="B158" s="7"/>
      <c r="C158" s="3" t="s">
        <v>609</v>
      </c>
      <c r="D158" s="138"/>
      <c r="E158" s="185"/>
      <c r="F158" s="185"/>
      <c r="G158" s="186"/>
      <c r="H158" s="147"/>
      <c r="I158" s="147"/>
      <c r="J158" s="147"/>
      <c r="K158" s="147"/>
      <c r="L158" s="187"/>
      <c r="M158" s="163"/>
      <c r="N158" s="184"/>
    </row>
    <row r="159" spans="1:15" s="33" customFormat="1" ht="15.75" customHeight="1" x14ac:dyDescent="0.35">
      <c r="A159" s="53" t="s">
        <v>432</v>
      </c>
      <c r="B159" s="1"/>
      <c r="C159" s="111" t="s">
        <v>610</v>
      </c>
      <c r="D159" s="138"/>
      <c r="E159" s="212" t="s">
        <v>433</v>
      </c>
      <c r="F159" s="103" t="s">
        <v>112</v>
      </c>
      <c r="G159" s="132" t="s">
        <v>103</v>
      </c>
      <c r="H159" s="147"/>
      <c r="I159" s="132" t="s">
        <v>103</v>
      </c>
      <c r="J159" s="147"/>
      <c r="K159" s="132" t="s">
        <v>103</v>
      </c>
      <c r="L159" s="45"/>
      <c r="M159" s="181"/>
      <c r="N159" s="182"/>
    </row>
    <row r="161" spans="1:15" ht="15" customHeight="1" x14ac:dyDescent="0.35"/>
    <row r="162" spans="1:15" s="3" customFormat="1" x14ac:dyDescent="0.35">
      <c r="A162" s="7"/>
      <c r="C162" s="1" t="s">
        <v>635</v>
      </c>
      <c r="D162" s="60"/>
      <c r="E162" s="9"/>
      <c r="F162" s="9"/>
      <c r="G162" s="8"/>
      <c r="H162" s="35"/>
      <c r="I162" s="8"/>
      <c r="J162" s="8"/>
      <c r="K162" s="2"/>
      <c r="L162" s="44"/>
      <c r="M162" s="8"/>
      <c r="N162" s="1"/>
      <c r="O162" s="1"/>
    </row>
    <row r="163" spans="1:15" x14ac:dyDescent="0.35">
      <c r="C163" s="1" t="s">
        <v>845</v>
      </c>
    </row>
    <row r="164" spans="1:15" ht="16.5" customHeight="1" x14ac:dyDescent="0.4">
      <c r="C164" s="1" t="s">
        <v>636</v>
      </c>
    </row>
    <row r="165" spans="1:15" ht="15" customHeight="1" x14ac:dyDescent="0.35">
      <c r="C165" s="1" t="s">
        <v>637</v>
      </c>
    </row>
    <row r="166" spans="1:15" x14ac:dyDescent="0.35">
      <c r="C166" s="21" t="s">
        <v>638</v>
      </c>
    </row>
    <row r="167" spans="1:15" x14ac:dyDescent="0.35">
      <c r="C167" s="21" t="s">
        <v>639</v>
      </c>
    </row>
    <row r="168" spans="1:15" ht="16.5" customHeight="1" x14ac:dyDescent="0.4">
      <c r="C168" s="21" t="s">
        <v>640</v>
      </c>
      <c r="G168" s="27"/>
      <c r="I168" s="27"/>
      <c r="J168" s="27"/>
      <c r="K168" s="27"/>
      <c r="M168" s="27"/>
    </row>
    <row r="169" spans="1:15" ht="16.5" customHeight="1" x14ac:dyDescent="0.35">
      <c r="C169" s="21" t="s">
        <v>641</v>
      </c>
      <c r="D169" s="169"/>
      <c r="H169" s="2"/>
      <c r="L169" s="170"/>
    </row>
    <row r="170" spans="1:15" ht="15" customHeight="1" x14ac:dyDescent="0.35">
      <c r="C170" s="21" t="s">
        <v>642</v>
      </c>
    </row>
    <row r="171" spans="1:15" s="3" customFormat="1" x14ac:dyDescent="0.35">
      <c r="A171" s="7"/>
      <c r="C171" s="277"/>
      <c r="D171" s="60"/>
      <c r="E171" s="9"/>
      <c r="F171" s="9"/>
      <c r="G171" s="8"/>
      <c r="H171" s="35"/>
      <c r="I171" s="8"/>
      <c r="J171" s="8"/>
      <c r="L171" s="51"/>
      <c r="M171" s="8"/>
      <c r="N171" s="1"/>
      <c r="O171" s="1"/>
    </row>
    <row r="172" spans="1:15" ht="12" customHeight="1" x14ac:dyDescent="0.35">
      <c r="C172" s="1" t="s">
        <v>643</v>
      </c>
    </row>
    <row r="173" spans="1:15" x14ac:dyDescent="0.35">
      <c r="C173" s="21" t="s">
        <v>644</v>
      </c>
    </row>
    <row r="174" spans="1:15" x14ac:dyDescent="0.35">
      <c r="C174" s="21" t="s">
        <v>645</v>
      </c>
    </row>
    <row r="175" spans="1:15" x14ac:dyDescent="0.35">
      <c r="C175" s="21"/>
    </row>
    <row r="176" spans="1:15" x14ac:dyDescent="0.35">
      <c r="C176" s="1" t="s">
        <v>646</v>
      </c>
    </row>
    <row r="177" spans="3:3" x14ac:dyDescent="0.35">
      <c r="C177" s="1" t="s">
        <v>647</v>
      </c>
    </row>
    <row r="178" spans="3:3" x14ac:dyDescent="0.35">
      <c r="C178" s="1" t="s">
        <v>648</v>
      </c>
    </row>
  </sheetData>
  <mergeCells count="3">
    <mergeCell ref="G2:H2"/>
    <mergeCell ref="K2:L2"/>
    <mergeCell ref="K3:L3"/>
  </mergeCells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headerFooter alignWithMargins="0"/>
  <rowBreaks count="1" manualBreakCount="1">
    <brk id="92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D0B5C-429F-4B47-A81B-5D9CA50827C1}">
  <dimension ref="A1:U178"/>
  <sheetViews>
    <sheetView showGridLines="0" zoomScale="80" zoomScaleNormal="80" workbookViewId="0">
      <pane ySplit="3" topLeftCell="A4" activePane="bottomLeft" state="frozen"/>
      <selection pane="bottomLeft" activeCell="A2" sqref="A2"/>
    </sheetView>
  </sheetViews>
  <sheetFormatPr defaultColWidth="11.453125" defaultRowHeight="15.5" x14ac:dyDescent="0.35"/>
  <cols>
    <col min="1" max="1" width="8.453125" style="1" customWidth="1"/>
    <col min="2" max="2" width="12.90625" style="1" customWidth="1"/>
    <col min="3" max="3" width="34.90625" style="1" customWidth="1"/>
    <col min="4" max="4" width="19.54296875" style="64" customWidth="1"/>
    <col min="5" max="6" width="9.453125" style="2" customWidth="1"/>
    <col min="7" max="7" width="8.90625" style="2" customWidth="1"/>
    <col min="8" max="8" width="4.81640625" style="27" customWidth="1"/>
    <col min="9" max="9" width="8.90625" style="2" customWidth="1"/>
    <col min="10" max="10" width="4.90625" style="2" customWidth="1"/>
    <col min="11" max="11" width="11" style="2" customWidth="1"/>
    <col min="12" max="12" width="2.90625" style="44" customWidth="1"/>
    <col min="13" max="13" width="15.08984375" style="2" customWidth="1"/>
    <col min="14" max="14" width="43.453125" style="1" customWidth="1"/>
    <col min="15" max="15" width="11.81640625" style="1" customWidth="1"/>
    <col min="16" max="16" width="20.453125" style="1" customWidth="1"/>
    <col min="17" max="17" width="17.08984375" style="1" customWidth="1"/>
    <col min="18" max="18" width="13.54296875" style="1" customWidth="1"/>
    <col min="19" max="16384" width="11.453125" style="1"/>
  </cols>
  <sheetData>
    <row r="1" spans="1:16" s="5" customFormat="1" ht="39.9" customHeight="1" x14ac:dyDescent="0.35">
      <c r="C1" s="4"/>
      <c r="D1" s="59"/>
      <c r="H1" s="192" t="s">
        <v>665</v>
      </c>
      <c r="O1" s="167">
        <v>43994</v>
      </c>
    </row>
    <row r="2" spans="1:16" s="5" customFormat="1" ht="65.400000000000006" customHeight="1" x14ac:dyDescent="0.35">
      <c r="A2" s="269" t="s">
        <v>656</v>
      </c>
      <c r="B2" s="270" t="s">
        <v>657</v>
      </c>
      <c r="D2" s="77"/>
      <c r="E2" s="253" t="s">
        <v>655</v>
      </c>
      <c r="F2" s="278" t="s">
        <v>659</v>
      </c>
      <c r="G2" s="284" t="s">
        <v>660</v>
      </c>
      <c r="H2" s="284"/>
      <c r="I2" s="272" t="s">
        <v>661</v>
      </c>
      <c r="J2" s="272"/>
      <c r="K2" s="286" t="s">
        <v>662</v>
      </c>
      <c r="L2" s="286"/>
      <c r="M2" s="279" t="s">
        <v>663</v>
      </c>
      <c r="N2" s="274" t="s">
        <v>658</v>
      </c>
    </row>
    <row r="3" spans="1:16" s="5" customFormat="1" ht="16.5" customHeight="1" x14ac:dyDescent="0.35">
      <c r="A3" s="74"/>
      <c r="B3" s="74"/>
      <c r="C3" s="74"/>
      <c r="D3" s="75"/>
      <c r="E3" s="76"/>
      <c r="F3" s="76"/>
      <c r="G3" s="71" t="s">
        <v>1</v>
      </c>
      <c r="H3" s="72"/>
      <c r="I3" s="254"/>
      <c r="J3" s="254"/>
      <c r="K3" s="283" t="s">
        <v>664</v>
      </c>
      <c r="L3" s="283"/>
      <c r="M3" s="173" t="s">
        <v>197</v>
      </c>
      <c r="N3" s="70"/>
      <c r="O3" s="19"/>
      <c r="P3" s="33"/>
    </row>
    <row r="4" spans="1:16" s="5" customFormat="1" ht="16.5" customHeight="1" x14ac:dyDescent="0.35">
      <c r="A4" s="74"/>
      <c r="B4" s="74"/>
      <c r="C4" s="74"/>
      <c r="D4" s="75"/>
      <c r="E4" s="76"/>
      <c r="F4" s="76"/>
      <c r="G4" s="71"/>
      <c r="H4" s="72"/>
      <c r="I4" s="254"/>
      <c r="J4" s="254"/>
      <c r="K4" s="254"/>
      <c r="L4" s="254"/>
      <c r="M4" s="254"/>
      <c r="N4" s="70"/>
      <c r="O4" s="19"/>
      <c r="P4" s="33"/>
    </row>
    <row r="5" spans="1:16" s="6" customFormat="1" x14ac:dyDescent="0.35">
      <c r="A5" s="264"/>
      <c r="B5" s="265"/>
      <c r="C5" s="266"/>
      <c r="D5" s="60"/>
      <c r="E5" s="33"/>
      <c r="F5" s="33"/>
      <c r="G5" s="228" t="s">
        <v>823</v>
      </c>
      <c r="H5" s="79"/>
      <c r="I5" s="80"/>
      <c r="J5" s="80"/>
      <c r="K5" s="81"/>
      <c r="L5" s="82"/>
      <c r="M5" s="80"/>
      <c r="N5" s="188"/>
    </row>
    <row r="6" spans="1:16" s="3" customFormat="1" x14ac:dyDescent="0.35">
      <c r="A6" s="83" t="s">
        <v>116</v>
      </c>
      <c r="B6" s="7" t="s">
        <v>681</v>
      </c>
      <c r="C6" s="7"/>
      <c r="D6" s="60"/>
      <c r="E6" s="2"/>
      <c r="F6" s="2"/>
      <c r="G6" s="228"/>
      <c r="H6" s="35"/>
      <c r="I6" s="8"/>
      <c r="J6" s="8"/>
      <c r="K6" s="9"/>
      <c r="L6" s="43"/>
      <c r="M6" s="8"/>
      <c r="N6" s="1"/>
      <c r="O6" s="1"/>
    </row>
    <row r="7" spans="1:16" s="3" customFormat="1" x14ac:dyDescent="0.35">
      <c r="A7" s="52" t="s">
        <v>211</v>
      </c>
      <c r="C7" s="7" t="s">
        <v>682</v>
      </c>
      <c r="D7" s="60"/>
      <c r="E7" s="2"/>
      <c r="F7" s="2"/>
      <c r="G7" s="8"/>
      <c r="H7" s="35"/>
      <c r="I7" s="8"/>
      <c r="J7" s="8"/>
      <c r="K7" s="84"/>
      <c r="L7" s="44"/>
      <c r="M7" s="8"/>
      <c r="N7" s="1"/>
      <c r="O7" s="1"/>
    </row>
    <row r="8" spans="1:16" x14ac:dyDescent="0.35">
      <c r="A8" s="53" t="s">
        <v>215</v>
      </c>
      <c r="C8" s="111" t="s">
        <v>683</v>
      </c>
      <c r="D8" s="61"/>
      <c r="E8" s="209" t="s">
        <v>118</v>
      </c>
      <c r="F8" s="103" t="s">
        <v>3</v>
      </c>
      <c r="G8" s="104"/>
      <c r="H8" s="105"/>
      <c r="I8" s="154"/>
      <c r="J8" s="162"/>
      <c r="K8" s="114"/>
      <c r="L8" s="148"/>
      <c r="M8" s="110"/>
      <c r="N8" s="10"/>
    </row>
    <row r="9" spans="1:16" x14ac:dyDescent="0.35">
      <c r="A9" s="53" t="s">
        <v>216</v>
      </c>
      <c r="C9" s="111" t="s">
        <v>684</v>
      </c>
      <c r="D9" s="61"/>
      <c r="E9" s="209" t="s">
        <v>120</v>
      </c>
      <c r="F9" s="103" t="s">
        <v>3</v>
      </c>
      <c r="G9" s="104"/>
      <c r="H9" s="147"/>
      <c r="I9" s="154"/>
      <c r="J9" s="162"/>
      <c r="K9" s="114"/>
      <c r="L9" s="148"/>
      <c r="M9" s="110"/>
      <c r="N9" s="6"/>
      <c r="O9" s="85"/>
    </row>
    <row r="10" spans="1:16" x14ac:dyDescent="0.35">
      <c r="A10" s="53" t="s">
        <v>217</v>
      </c>
      <c r="C10" s="217" t="s">
        <v>685</v>
      </c>
      <c r="D10" s="61"/>
      <c r="E10" s="210" t="s">
        <v>680</v>
      </c>
      <c r="F10" s="208" t="s">
        <v>3</v>
      </c>
      <c r="G10" s="104"/>
      <c r="H10" s="147"/>
      <c r="I10" s="154"/>
      <c r="J10" s="162"/>
      <c r="K10" s="114"/>
      <c r="L10" s="148"/>
      <c r="M10" s="110"/>
      <c r="N10" s="6"/>
      <c r="O10" s="85"/>
    </row>
    <row r="11" spans="1:16" s="26" customFormat="1" x14ac:dyDescent="0.35">
      <c r="A11" s="53" t="s">
        <v>218</v>
      </c>
      <c r="B11" s="37"/>
      <c r="C11" s="112" t="s">
        <v>686</v>
      </c>
      <c r="D11" s="42"/>
      <c r="E11" s="211" t="s">
        <v>184</v>
      </c>
      <c r="F11" s="107" t="s">
        <v>3</v>
      </c>
      <c r="G11" s="108"/>
      <c r="H11" s="123"/>
      <c r="I11" s="154"/>
      <c r="J11" s="162"/>
      <c r="K11" s="114"/>
      <c r="L11" s="97"/>
      <c r="M11" s="110"/>
      <c r="N11" s="141"/>
      <c r="O11" s="135"/>
    </row>
    <row r="12" spans="1:16" s="3" customFormat="1" x14ac:dyDescent="0.35">
      <c r="A12" s="52" t="s">
        <v>213</v>
      </c>
      <c r="C12" s="7" t="s">
        <v>687</v>
      </c>
      <c r="D12" s="60"/>
      <c r="E12" s="99"/>
      <c r="F12" s="99"/>
      <c r="G12" s="100"/>
      <c r="H12" s="101"/>
      <c r="I12" s="131"/>
      <c r="J12" s="131"/>
      <c r="K12" s="161"/>
      <c r="L12" s="46"/>
      <c r="M12" s="160"/>
      <c r="N12" s="11"/>
      <c r="O12" s="85"/>
    </row>
    <row r="13" spans="1:16" x14ac:dyDescent="0.35">
      <c r="A13" s="53" t="s">
        <v>227</v>
      </c>
      <c r="C13" s="111" t="s">
        <v>688</v>
      </c>
      <c r="D13" s="61"/>
      <c r="E13" s="212" t="s">
        <v>123</v>
      </c>
      <c r="F13" s="103" t="s">
        <v>3</v>
      </c>
      <c r="G13" s="104"/>
      <c r="H13" s="105"/>
      <c r="I13" s="154"/>
      <c r="J13" s="144"/>
      <c r="K13" s="114"/>
      <c r="L13" s="45"/>
      <c r="M13" s="110"/>
      <c r="N13" s="31"/>
    </row>
    <row r="14" spans="1:16" x14ac:dyDescent="0.35">
      <c r="A14" s="53" t="s">
        <v>228</v>
      </c>
      <c r="C14" s="112" t="s">
        <v>689</v>
      </c>
      <c r="D14" s="42"/>
      <c r="E14" s="212" t="s">
        <v>125</v>
      </c>
      <c r="F14" s="103" t="s">
        <v>3</v>
      </c>
      <c r="G14" s="190"/>
      <c r="H14" s="144"/>
      <c r="I14" s="154"/>
      <c r="J14" s="162"/>
      <c r="K14" s="114"/>
      <c r="L14" s="191"/>
      <c r="M14" s="202"/>
      <c r="N14" s="275" t="s">
        <v>822</v>
      </c>
      <c r="O14" s="37"/>
      <c r="P14" s="178"/>
    </row>
    <row r="15" spans="1:16" x14ac:dyDescent="0.35">
      <c r="A15" s="53" t="s">
        <v>229</v>
      </c>
      <c r="C15" s="111" t="s">
        <v>690</v>
      </c>
      <c r="D15" s="61"/>
      <c r="E15" s="212" t="s">
        <v>127</v>
      </c>
      <c r="F15" s="103" t="s">
        <v>3</v>
      </c>
      <c r="G15" s="104"/>
      <c r="H15" s="105"/>
      <c r="I15" s="154"/>
      <c r="J15" s="162"/>
      <c r="K15" s="114"/>
      <c r="L15" s="45"/>
      <c r="M15" s="110"/>
      <c r="N15" s="6"/>
      <c r="P15" s="21"/>
    </row>
    <row r="16" spans="1:16" s="3" customFormat="1" ht="15.75" customHeight="1" x14ac:dyDescent="0.35">
      <c r="A16" s="52" t="s">
        <v>224</v>
      </c>
      <c r="C16" s="7" t="s">
        <v>691</v>
      </c>
      <c r="D16" s="60"/>
      <c r="E16" s="99"/>
      <c r="F16" s="99"/>
      <c r="G16" s="100"/>
      <c r="H16" s="101"/>
      <c r="I16" s="131"/>
      <c r="J16" s="131"/>
      <c r="K16" s="161"/>
      <c r="L16" s="46"/>
      <c r="M16" s="160"/>
      <c r="N16" s="11"/>
      <c r="O16" s="1"/>
      <c r="P16" s="22"/>
    </row>
    <row r="17" spans="1:19" x14ac:dyDescent="0.35">
      <c r="A17" s="53" t="s">
        <v>232</v>
      </c>
      <c r="C17" s="111" t="s">
        <v>692</v>
      </c>
      <c r="D17" s="61"/>
      <c r="E17" s="212" t="s">
        <v>130</v>
      </c>
      <c r="F17" s="103" t="s">
        <v>3</v>
      </c>
      <c r="G17" s="104"/>
      <c r="H17" s="105"/>
      <c r="I17" s="154"/>
      <c r="J17" s="162"/>
      <c r="K17" s="114"/>
      <c r="L17" s="45"/>
      <c r="M17" s="110"/>
      <c r="N17" s="6"/>
      <c r="P17" s="21"/>
    </row>
    <row r="18" spans="1:19" x14ac:dyDescent="0.35">
      <c r="A18" s="53" t="s">
        <v>230</v>
      </c>
      <c r="C18" s="111" t="s">
        <v>693</v>
      </c>
      <c r="D18" s="61"/>
      <c r="E18" s="212" t="s">
        <v>132</v>
      </c>
      <c r="F18" s="103" t="s">
        <v>3</v>
      </c>
      <c r="G18" s="104"/>
      <c r="H18" s="105"/>
      <c r="I18" s="154"/>
      <c r="J18" s="162"/>
      <c r="K18" s="114"/>
      <c r="L18" s="45"/>
      <c r="M18" s="110"/>
      <c r="N18" s="6"/>
      <c r="P18" s="21"/>
    </row>
    <row r="19" spans="1:19" x14ac:dyDescent="0.35">
      <c r="A19" s="53" t="s">
        <v>231</v>
      </c>
      <c r="C19" s="111" t="s">
        <v>694</v>
      </c>
      <c r="D19" s="61"/>
      <c r="E19" s="212" t="s">
        <v>134</v>
      </c>
      <c r="F19" s="103" t="s">
        <v>3</v>
      </c>
      <c r="G19" s="190"/>
      <c r="H19" s="144"/>
      <c r="I19" s="154"/>
      <c r="J19" s="162"/>
      <c r="K19" s="189"/>
      <c r="L19" s="191"/>
      <c r="M19" s="202"/>
      <c r="N19" s="275" t="s">
        <v>821</v>
      </c>
      <c r="O19" s="21"/>
      <c r="P19" s="178"/>
    </row>
    <row r="20" spans="1:19" x14ac:dyDescent="0.35">
      <c r="A20" s="53" t="s">
        <v>233</v>
      </c>
      <c r="C20" s="111" t="s">
        <v>695</v>
      </c>
      <c r="D20" s="61"/>
      <c r="E20" s="212" t="s">
        <v>138</v>
      </c>
      <c r="F20" s="103" t="s">
        <v>3</v>
      </c>
      <c r="G20" s="204"/>
      <c r="H20" s="144"/>
      <c r="I20" s="154"/>
      <c r="J20" s="162"/>
      <c r="K20" s="121"/>
      <c r="L20" s="191"/>
      <c r="M20" s="202"/>
      <c r="N20" s="151"/>
      <c r="O20" s="37"/>
      <c r="P20" s="37"/>
    </row>
    <row r="21" spans="1:19" x14ac:dyDescent="0.35">
      <c r="A21" s="53" t="s">
        <v>234</v>
      </c>
      <c r="B21" s="86"/>
      <c r="C21" s="111" t="s">
        <v>696</v>
      </c>
      <c r="D21" s="61"/>
      <c r="E21" s="212" t="s">
        <v>136</v>
      </c>
      <c r="F21" s="103" t="s">
        <v>3</v>
      </c>
      <c r="G21" s="204"/>
      <c r="H21" s="144"/>
      <c r="I21" s="154"/>
      <c r="J21" s="162"/>
      <c r="K21" s="121"/>
      <c r="L21" s="191"/>
      <c r="M21" s="202"/>
      <c r="N21" s="203"/>
    </row>
    <row r="22" spans="1:19" x14ac:dyDescent="0.35">
      <c r="A22" s="53" t="s">
        <v>235</v>
      </c>
      <c r="B22" s="87"/>
      <c r="C22" s="111" t="s">
        <v>697</v>
      </c>
      <c r="D22" s="61"/>
      <c r="E22" s="212" t="s">
        <v>140</v>
      </c>
      <c r="F22" s="103" t="s">
        <v>3</v>
      </c>
      <c r="G22" s="108"/>
      <c r="H22" s="109"/>
      <c r="I22" s="154"/>
      <c r="J22" s="162"/>
      <c r="K22" s="114"/>
      <c r="L22" s="47"/>
      <c r="M22" s="110"/>
      <c r="N22" s="150"/>
      <c r="O22" s="6"/>
    </row>
    <row r="23" spans="1:19" s="3" customFormat="1" x14ac:dyDescent="0.35">
      <c r="A23" s="52" t="s">
        <v>225</v>
      </c>
      <c r="C23" s="7" t="s">
        <v>698</v>
      </c>
      <c r="D23" s="60"/>
      <c r="E23" s="99"/>
      <c r="F23" s="99"/>
      <c r="G23" s="100"/>
      <c r="H23" s="101"/>
      <c r="I23" s="102"/>
      <c r="J23" s="102"/>
      <c r="K23" s="118"/>
      <c r="L23" s="46"/>
      <c r="M23" s="159"/>
      <c r="N23" s="10"/>
      <c r="O23" s="1"/>
    </row>
    <row r="24" spans="1:19" ht="15.75" customHeight="1" x14ac:dyDescent="0.35">
      <c r="A24" s="53" t="s">
        <v>236</v>
      </c>
      <c r="C24" s="112" t="s">
        <v>699</v>
      </c>
      <c r="D24" s="42"/>
      <c r="E24" s="211" t="s">
        <v>187</v>
      </c>
      <c r="F24" s="107" t="s">
        <v>3</v>
      </c>
      <c r="G24" s="108"/>
      <c r="H24" s="144"/>
      <c r="I24" s="154"/>
      <c r="J24" s="162"/>
      <c r="K24" s="114"/>
      <c r="L24" s="47"/>
      <c r="M24" s="110"/>
      <c r="N24" s="151"/>
      <c r="O24" s="37"/>
      <c r="P24" s="37"/>
    </row>
    <row r="25" spans="1:19" ht="15.75" customHeight="1" x14ac:dyDescent="0.35">
      <c r="A25" s="53" t="s">
        <v>238</v>
      </c>
      <c r="C25" s="112" t="s">
        <v>700</v>
      </c>
      <c r="D25" s="136"/>
      <c r="E25" s="211" t="s">
        <v>189</v>
      </c>
      <c r="F25" s="107" t="s">
        <v>3</v>
      </c>
      <c r="G25" s="108"/>
      <c r="H25" s="162"/>
      <c r="I25" s="154"/>
      <c r="J25" s="162"/>
      <c r="K25" s="114"/>
      <c r="L25" s="162"/>
      <c r="M25" s="110"/>
      <c r="N25" s="6"/>
    </row>
    <row r="26" spans="1:19" ht="15.75" customHeight="1" x14ac:dyDescent="0.35">
      <c r="A26" s="53" t="s">
        <v>239</v>
      </c>
      <c r="C26" s="111" t="s">
        <v>701</v>
      </c>
      <c r="D26" s="61"/>
      <c r="E26" s="209" t="s">
        <v>143</v>
      </c>
      <c r="F26" s="103" t="s">
        <v>3</v>
      </c>
      <c r="G26" s="104"/>
      <c r="H26" s="105"/>
      <c r="I26" s="154"/>
      <c r="J26" s="162"/>
      <c r="K26" s="113"/>
      <c r="L26" s="148"/>
      <c r="M26" s="110"/>
      <c r="N26" s="6"/>
      <c r="O26" s="6"/>
    </row>
    <row r="27" spans="1:19" x14ac:dyDescent="0.35">
      <c r="A27" s="53" t="s">
        <v>240</v>
      </c>
      <c r="B27" s="37"/>
      <c r="C27" s="111" t="s">
        <v>702</v>
      </c>
      <c r="D27" s="61"/>
      <c r="E27" s="209" t="s">
        <v>144</v>
      </c>
      <c r="F27" s="103" t="s">
        <v>3</v>
      </c>
      <c r="G27" s="104"/>
      <c r="H27" s="105"/>
      <c r="I27" s="154"/>
      <c r="J27" s="162"/>
      <c r="K27" s="113"/>
      <c r="L27" s="148"/>
      <c r="M27" s="110"/>
      <c r="N27" s="6"/>
      <c r="O27" s="37"/>
      <c r="P27" s="37"/>
      <c r="Q27" s="37"/>
      <c r="R27" s="37"/>
      <c r="S27" s="37"/>
    </row>
    <row r="28" spans="1:19" x14ac:dyDescent="0.35">
      <c r="A28" s="53" t="s">
        <v>237</v>
      </c>
      <c r="B28" s="37"/>
      <c r="C28" s="111" t="s">
        <v>703</v>
      </c>
      <c r="D28" s="61"/>
      <c r="E28" s="209" t="s">
        <v>145</v>
      </c>
      <c r="F28" s="103" t="s">
        <v>3</v>
      </c>
      <c r="G28" s="104"/>
      <c r="H28" s="105"/>
      <c r="I28" s="154"/>
      <c r="J28" s="162"/>
      <c r="K28" s="113"/>
      <c r="L28" s="148"/>
      <c r="M28" s="110"/>
      <c r="N28" s="6"/>
      <c r="O28" s="37"/>
      <c r="P28" s="37"/>
      <c r="Q28" s="37"/>
      <c r="R28" s="37"/>
      <c r="S28" s="37"/>
    </row>
    <row r="29" spans="1:19" s="3" customFormat="1" x14ac:dyDescent="0.35">
      <c r="A29" s="52" t="s">
        <v>214</v>
      </c>
      <c r="C29" s="7" t="s">
        <v>704</v>
      </c>
      <c r="D29" s="60"/>
      <c r="E29" s="99"/>
      <c r="F29" s="99"/>
      <c r="G29" s="100"/>
      <c r="H29" s="101"/>
      <c r="I29" s="102"/>
      <c r="J29" s="102"/>
      <c r="K29" s="118"/>
      <c r="L29" s="46"/>
      <c r="M29" s="159"/>
      <c r="N29" s="10"/>
      <c r="O29" s="1"/>
    </row>
    <row r="30" spans="1:19" s="37" customFormat="1" x14ac:dyDescent="0.35">
      <c r="A30" s="53" t="s">
        <v>241</v>
      </c>
      <c r="C30" s="112" t="s">
        <v>705</v>
      </c>
      <c r="D30" s="136"/>
      <c r="E30" s="212" t="s">
        <v>191</v>
      </c>
      <c r="F30" s="107" t="s">
        <v>3</v>
      </c>
      <c r="G30" s="108"/>
      <c r="H30" s="162"/>
      <c r="I30" s="154"/>
      <c r="J30" s="162"/>
      <c r="K30" s="114"/>
      <c r="L30" s="162"/>
      <c r="M30" s="127"/>
      <c r="N30" s="141"/>
      <c r="O30" s="168"/>
    </row>
    <row r="31" spans="1:19" s="143" customFormat="1" ht="15.75" customHeight="1" x14ac:dyDescent="0.35">
      <c r="A31" s="53" t="s">
        <v>249</v>
      </c>
      <c r="C31" s="112" t="s">
        <v>706</v>
      </c>
      <c r="D31" s="42"/>
      <c r="E31" s="212">
        <v>1150</v>
      </c>
      <c r="F31" s="107" t="s">
        <v>3</v>
      </c>
      <c r="G31" s="108"/>
      <c r="H31" s="109"/>
      <c r="I31" s="154"/>
      <c r="J31" s="162"/>
      <c r="K31" s="114"/>
      <c r="L31" s="47"/>
      <c r="M31" s="127"/>
      <c r="N31" s="145"/>
      <c r="O31" s="168"/>
    </row>
    <row r="32" spans="1:19" s="3" customFormat="1" ht="15.75" customHeight="1" x14ac:dyDescent="0.35">
      <c r="A32" s="53" t="s">
        <v>250</v>
      </c>
      <c r="C32" s="112" t="s">
        <v>707</v>
      </c>
      <c r="D32" s="61"/>
      <c r="E32" s="212" t="s">
        <v>243</v>
      </c>
      <c r="F32" s="103" t="s">
        <v>3</v>
      </c>
      <c r="G32" s="104"/>
      <c r="H32" s="105"/>
      <c r="I32" s="154"/>
      <c r="J32" s="162"/>
      <c r="K32" s="114"/>
      <c r="L32" s="47"/>
      <c r="M32" s="127"/>
      <c r="N32" s="1"/>
      <c r="O32" s="1"/>
    </row>
    <row r="33" spans="1:16" s="3" customFormat="1" ht="15.75" customHeight="1" x14ac:dyDescent="0.35">
      <c r="A33" s="53" t="s">
        <v>247</v>
      </c>
      <c r="C33" s="214" t="s">
        <v>708</v>
      </c>
      <c r="D33" s="61"/>
      <c r="E33" s="210" t="s">
        <v>680</v>
      </c>
      <c r="F33" s="208" t="s">
        <v>3</v>
      </c>
      <c r="G33" s="104"/>
      <c r="H33" s="105"/>
      <c r="I33" s="154"/>
      <c r="J33" s="162"/>
      <c r="K33" s="114"/>
      <c r="L33" s="47"/>
      <c r="M33" s="127"/>
      <c r="N33" s="1"/>
      <c r="O33" s="1"/>
    </row>
    <row r="34" spans="1:16" s="143" customFormat="1" ht="15.75" customHeight="1" x14ac:dyDescent="0.35">
      <c r="A34" s="53" t="s">
        <v>248</v>
      </c>
      <c r="C34" s="112" t="s">
        <v>709</v>
      </c>
      <c r="D34" s="42"/>
      <c r="E34" s="212" t="s">
        <v>244</v>
      </c>
      <c r="F34" s="107" t="s">
        <v>3</v>
      </c>
      <c r="G34" s="108"/>
      <c r="H34" s="109"/>
      <c r="I34" s="154"/>
      <c r="J34" s="162"/>
      <c r="K34" s="114"/>
      <c r="L34" s="47"/>
      <c r="M34" s="127"/>
      <c r="N34" s="145"/>
      <c r="O34" s="168"/>
    </row>
    <row r="35" spans="1:16" s="3" customFormat="1" x14ac:dyDescent="0.35">
      <c r="A35" s="83" t="s">
        <v>149</v>
      </c>
      <c r="B35" s="7" t="s">
        <v>710</v>
      </c>
      <c r="C35" s="7"/>
      <c r="D35" s="60"/>
      <c r="E35" s="2"/>
      <c r="F35" s="2"/>
      <c r="G35" s="8"/>
      <c r="H35" s="35"/>
      <c r="I35" s="8"/>
      <c r="J35" s="8"/>
      <c r="K35" s="9"/>
      <c r="L35" s="43"/>
      <c r="M35" s="8"/>
      <c r="N35" s="1"/>
      <c r="O35" s="1"/>
    </row>
    <row r="36" spans="1:16" s="3" customFormat="1" x14ac:dyDescent="0.35">
      <c r="A36" s="52" t="s">
        <v>251</v>
      </c>
      <c r="C36" s="7" t="s">
        <v>711</v>
      </c>
      <c r="D36" s="60"/>
      <c r="E36" s="2"/>
      <c r="F36" s="2"/>
      <c r="G36" s="8"/>
      <c r="H36" s="35"/>
      <c r="I36" s="8"/>
      <c r="J36" s="8"/>
      <c r="K36" s="84"/>
      <c r="L36" s="44"/>
      <c r="M36" s="8"/>
      <c r="N36" s="1"/>
      <c r="O36" s="1"/>
    </row>
    <row r="37" spans="1:16" ht="15.75" customHeight="1" x14ac:dyDescent="0.35">
      <c r="A37" s="53" t="s">
        <v>252</v>
      </c>
      <c r="B37" s="37"/>
      <c r="C37" s="111" t="s">
        <v>712</v>
      </c>
      <c r="D37" s="42"/>
      <c r="E37" s="212" t="s">
        <v>152</v>
      </c>
      <c r="F37" s="103" t="s">
        <v>3</v>
      </c>
      <c r="G37" s="108"/>
      <c r="H37" s="109"/>
      <c r="I37" s="155"/>
      <c r="J37" s="163"/>
      <c r="K37" s="113"/>
      <c r="L37" s="45"/>
      <c r="M37" s="106"/>
    </row>
    <row r="38" spans="1:16" ht="15.75" customHeight="1" x14ac:dyDescent="0.35">
      <c r="A38" s="53" t="s">
        <v>253</v>
      </c>
      <c r="B38" s="143"/>
      <c r="C38" s="111" t="s">
        <v>713</v>
      </c>
      <c r="D38" s="42"/>
      <c r="E38" s="212" t="s">
        <v>154</v>
      </c>
      <c r="F38" s="103" t="s">
        <v>3</v>
      </c>
      <c r="G38" s="108"/>
      <c r="H38" s="144"/>
      <c r="I38" s="155"/>
      <c r="J38" s="163"/>
      <c r="K38" s="114"/>
      <c r="L38" s="162"/>
      <c r="M38" s="106"/>
      <c r="O38" s="26"/>
      <c r="P38" s="26"/>
    </row>
    <row r="39" spans="1:16" s="3" customFormat="1" x14ac:dyDescent="0.35">
      <c r="A39" s="52" t="s">
        <v>254</v>
      </c>
      <c r="C39" s="7" t="s">
        <v>714</v>
      </c>
      <c r="D39" s="60"/>
      <c r="E39" s="99"/>
      <c r="F39" s="99"/>
      <c r="G39" s="100"/>
      <c r="H39" s="101"/>
      <c r="I39" s="102"/>
      <c r="J39" s="164"/>
      <c r="K39" s="118"/>
      <c r="L39" s="46"/>
      <c r="M39" s="102"/>
      <c r="N39" s="1"/>
      <c r="O39" s="1"/>
    </row>
    <row r="40" spans="1:16" ht="15.75" customHeight="1" x14ac:dyDescent="0.35">
      <c r="A40" s="53" t="s">
        <v>255</v>
      </c>
      <c r="C40" s="111" t="s">
        <v>714</v>
      </c>
      <c r="D40" s="61"/>
      <c r="E40" s="212" t="s">
        <v>256</v>
      </c>
      <c r="F40" s="103" t="s">
        <v>3</v>
      </c>
      <c r="G40" s="104"/>
      <c r="H40" s="105"/>
      <c r="I40" s="155"/>
      <c r="J40" s="163"/>
      <c r="K40" s="113"/>
      <c r="L40" s="45"/>
      <c r="M40" s="106"/>
    </row>
    <row r="41" spans="1:16" s="3" customFormat="1" x14ac:dyDescent="0.35">
      <c r="A41" s="52" t="s">
        <v>257</v>
      </c>
      <c r="C41" s="7" t="s">
        <v>715</v>
      </c>
      <c r="D41" s="60"/>
      <c r="E41" s="99"/>
      <c r="F41" s="99"/>
      <c r="G41" s="100"/>
      <c r="H41" s="101"/>
      <c r="I41" s="102"/>
      <c r="J41" s="164"/>
      <c r="K41" s="118"/>
      <c r="L41" s="46"/>
      <c r="M41" s="102"/>
      <c r="N41" s="1"/>
      <c r="O41" s="1"/>
    </row>
    <row r="42" spans="1:16" s="37" customFormat="1" ht="18.5" x14ac:dyDescent="0.35">
      <c r="A42" s="53" t="s">
        <v>259</v>
      </c>
      <c r="C42" s="112" t="s">
        <v>716</v>
      </c>
      <c r="D42" s="136"/>
      <c r="E42" s="212" t="s">
        <v>262</v>
      </c>
      <c r="F42" s="107" t="s">
        <v>32</v>
      </c>
      <c r="G42" s="108"/>
      <c r="H42" s="162"/>
      <c r="I42" s="154"/>
      <c r="J42" s="162"/>
      <c r="K42" s="114"/>
      <c r="L42" s="162"/>
      <c r="M42" s="127"/>
      <c r="N42" s="141"/>
      <c r="O42" s="168"/>
    </row>
    <row r="43" spans="1:16" s="143" customFormat="1" ht="15.75" customHeight="1" x14ac:dyDescent="0.35">
      <c r="A43" s="53" t="s">
        <v>260</v>
      </c>
      <c r="C43" s="112" t="s">
        <v>717</v>
      </c>
      <c r="D43" s="42"/>
      <c r="E43" s="212" t="s">
        <v>263</v>
      </c>
      <c r="F43" s="107" t="s">
        <v>32</v>
      </c>
      <c r="G43" s="108"/>
      <c r="H43" s="109"/>
      <c r="I43" s="154"/>
      <c r="J43" s="162"/>
      <c r="K43" s="114"/>
      <c r="L43" s="47"/>
      <c r="M43" s="127"/>
      <c r="N43" s="145"/>
      <c r="O43" s="168"/>
    </row>
    <row r="44" spans="1:16" s="3" customFormat="1" ht="15.75" customHeight="1" x14ac:dyDescent="0.35">
      <c r="A44" s="53" t="s">
        <v>261</v>
      </c>
      <c r="C44" s="112" t="s">
        <v>505</v>
      </c>
      <c r="D44" s="61"/>
      <c r="E44" s="212" t="s">
        <v>264</v>
      </c>
      <c r="F44" s="103" t="s">
        <v>32</v>
      </c>
      <c r="G44" s="104"/>
      <c r="H44" s="105"/>
      <c r="I44" s="154"/>
      <c r="J44" s="162"/>
      <c r="K44" s="114"/>
      <c r="L44" s="47"/>
      <c r="M44" s="127"/>
      <c r="N44" s="1"/>
      <c r="O44" s="1"/>
    </row>
    <row r="45" spans="1:16" s="3" customFormat="1" x14ac:dyDescent="0.35">
      <c r="A45" s="52" t="s">
        <v>265</v>
      </c>
      <c r="C45" s="7" t="s">
        <v>718</v>
      </c>
      <c r="D45" s="60"/>
      <c r="E45" s="99"/>
      <c r="F45" s="99"/>
      <c r="G45" s="100"/>
      <c r="H45" s="101"/>
      <c r="I45" s="102"/>
      <c r="J45" s="164"/>
      <c r="K45" s="118"/>
      <c r="L45" s="46"/>
      <c r="M45" s="102"/>
      <c r="N45" s="1"/>
      <c r="O45" s="1"/>
    </row>
    <row r="46" spans="1:16" ht="15.75" customHeight="1" x14ac:dyDescent="0.35">
      <c r="A46" s="53" t="s">
        <v>270</v>
      </c>
      <c r="C46" s="111" t="s">
        <v>719</v>
      </c>
      <c r="D46" s="61"/>
      <c r="E46" s="212" t="s">
        <v>156</v>
      </c>
      <c r="F46" s="103" t="s">
        <v>3</v>
      </c>
      <c r="G46" s="104"/>
      <c r="H46" s="105"/>
      <c r="I46" s="155"/>
      <c r="J46" s="163"/>
      <c r="K46" s="113"/>
      <c r="L46" s="45"/>
      <c r="M46" s="106"/>
    </row>
    <row r="47" spans="1:16" ht="15.75" customHeight="1" x14ac:dyDescent="0.35">
      <c r="A47" s="53" t="s">
        <v>269</v>
      </c>
      <c r="C47" s="111" t="s">
        <v>720</v>
      </c>
      <c r="D47" s="61"/>
      <c r="E47" s="212" t="s">
        <v>158</v>
      </c>
      <c r="F47" s="103" t="s">
        <v>3</v>
      </c>
      <c r="G47" s="104"/>
      <c r="H47" s="105"/>
      <c r="I47" s="155"/>
      <c r="J47" s="163"/>
      <c r="K47" s="113"/>
      <c r="L47" s="45"/>
      <c r="M47" s="106"/>
    </row>
    <row r="48" spans="1:16" ht="15.75" customHeight="1" x14ac:dyDescent="0.35">
      <c r="A48" s="53" t="s">
        <v>267</v>
      </c>
      <c r="C48" s="111" t="s">
        <v>721</v>
      </c>
      <c r="D48" s="61"/>
      <c r="E48" s="212" t="s">
        <v>160</v>
      </c>
      <c r="F48" s="103" t="s">
        <v>3</v>
      </c>
      <c r="G48" s="104"/>
      <c r="H48" s="105"/>
      <c r="I48" s="155"/>
      <c r="J48" s="163"/>
      <c r="K48" s="113"/>
      <c r="L48" s="45"/>
      <c r="M48" s="106"/>
    </row>
    <row r="49" spans="1:18" ht="15.75" customHeight="1" x14ac:dyDescent="0.35">
      <c r="A49" s="53" t="s">
        <v>268</v>
      </c>
      <c r="C49" s="111" t="s">
        <v>722</v>
      </c>
      <c r="D49" s="61"/>
      <c r="E49" s="212" t="s">
        <v>162</v>
      </c>
      <c r="F49" s="103" t="s">
        <v>3</v>
      </c>
      <c r="G49" s="104"/>
      <c r="H49" s="105"/>
      <c r="I49" s="155"/>
      <c r="J49" s="163"/>
      <c r="K49" s="113"/>
      <c r="L49" s="45"/>
      <c r="M49" s="106"/>
    </row>
    <row r="50" spans="1:18" s="3" customFormat="1" x14ac:dyDescent="0.35">
      <c r="A50" s="41" t="s">
        <v>166</v>
      </c>
      <c r="B50" s="7" t="s">
        <v>723</v>
      </c>
      <c r="C50" s="7"/>
      <c r="D50" s="60"/>
      <c r="E50" s="99"/>
      <c r="F50" s="99"/>
      <c r="G50" s="100"/>
      <c r="H50" s="101"/>
      <c r="I50" s="102"/>
      <c r="J50" s="102"/>
      <c r="K50" s="118"/>
      <c r="L50" s="46"/>
      <c r="M50" s="102"/>
      <c r="N50" s="206"/>
      <c r="O50" s="1"/>
    </row>
    <row r="51" spans="1:18" s="3" customFormat="1" x14ac:dyDescent="0.35">
      <c r="A51" s="52" t="s">
        <v>272</v>
      </c>
      <c r="C51" s="7" t="s">
        <v>724</v>
      </c>
      <c r="D51" s="60"/>
      <c r="E51" s="99"/>
      <c r="F51" s="99"/>
      <c r="G51" s="100"/>
      <c r="H51" s="101"/>
      <c r="I51" s="102"/>
      <c r="J51" s="102"/>
      <c r="K51" s="118"/>
      <c r="L51" s="46"/>
      <c r="M51" s="102"/>
      <c r="N51" s="1"/>
      <c r="O51" s="21"/>
      <c r="P51" s="22"/>
    </row>
    <row r="52" spans="1:18" ht="17.899999999999999" customHeight="1" x14ac:dyDescent="0.35">
      <c r="A52" s="53" t="s">
        <v>274</v>
      </c>
      <c r="B52" s="87"/>
      <c r="C52" s="111" t="s">
        <v>723</v>
      </c>
      <c r="D52" s="65"/>
      <c r="E52" s="212" t="s">
        <v>168</v>
      </c>
      <c r="F52" s="103" t="s">
        <v>32</v>
      </c>
      <c r="G52" s="116"/>
      <c r="H52" s="147"/>
      <c r="I52" s="154"/>
      <c r="J52" s="162"/>
      <c r="K52" s="114"/>
      <c r="L52" s="45"/>
      <c r="M52" s="127"/>
      <c r="N52" s="11" t="s">
        <v>824</v>
      </c>
      <c r="P52" s="23"/>
      <c r="Q52" s="10"/>
      <c r="R52" s="10"/>
    </row>
    <row r="53" spans="1:18" ht="15.75" customHeight="1" x14ac:dyDescent="0.35">
      <c r="A53" s="53" t="s">
        <v>275</v>
      </c>
      <c r="B53" s="87"/>
      <c r="C53" s="111" t="s">
        <v>725</v>
      </c>
      <c r="D53" s="65"/>
      <c r="E53" s="212" t="s">
        <v>169</v>
      </c>
      <c r="F53" s="103" t="s">
        <v>3</v>
      </c>
      <c r="G53" s="104"/>
      <c r="H53" s="109"/>
      <c r="I53" s="154"/>
      <c r="J53" s="162"/>
      <c r="K53" s="114"/>
      <c r="L53" s="47"/>
      <c r="M53" s="127"/>
      <c r="N53" s="11"/>
      <c r="O53" s="179"/>
      <c r="P53" s="180"/>
      <c r="Q53" s="10"/>
      <c r="R53" s="10"/>
    </row>
    <row r="54" spans="1:18" s="3" customFormat="1" x14ac:dyDescent="0.35">
      <c r="A54" s="41">
        <v>14</v>
      </c>
      <c r="B54" s="7" t="s">
        <v>726</v>
      </c>
      <c r="C54" s="7"/>
      <c r="D54" s="60"/>
      <c r="E54" s="99"/>
      <c r="F54" s="99"/>
      <c r="G54" s="100"/>
      <c r="H54" s="101"/>
      <c r="I54" s="102"/>
      <c r="J54" s="102"/>
      <c r="K54" s="118"/>
      <c r="L54" s="46"/>
      <c r="M54" s="102"/>
      <c r="N54" s="206"/>
      <c r="O54" s="1"/>
    </row>
    <row r="55" spans="1:18" s="3" customFormat="1" x14ac:dyDescent="0.35">
      <c r="A55" s="52" t="s">
        <v>276</v>
      </c>
      <c r="C55" s="7" t="s">
        <v>726</v>
      </c>
      <c r="D55" s="60"/>
      <c r="E55" s="99"/>
      <c r="F55" s="99"/>
      <c r="G55" s="100"/>
      <c r="H55" s="101"/>
      <c r="I55" s="102"/>
      <c r="J55" s="102"/>
      <c r="K55" s="118"/>
      <c r="L55" s="46"/>
      <c r="M55" s="102"/>
      <c r="N55" s="1"/>
      <c r="O55" s="21"/>
      <c r="P55" s="22"/>
    </row>
    <row r="56" spans="1:18" ht="17.899999999999999" customHeight="1" x14ac:dyDescent="0.35">
      <c r="A56" s="53" t="s">
        <v>277</v>
      </c>
      <c r="B56" s="87"/>
      <c r="C56" s="111" t="s">
        <v>727</v>
      </c>
      <c r="D56" s="65"/>
      <c r="E56" s="212" t="s">
        <v>282</v>
      </c>
      <c r="F56" s="103" t="s">
        <v>3</v>
      </c>
      <c r="G56" s="116"/>
      <c r="H56" s="147"/>
      <c r="I56" s="154"/>
      <c r="J56" s="162"/>
      <c r="K56" s="114"/>
      <c r="L56" s="45"/>
      <c r="M56" s="127"/>
      <c r="N56" s="34"/>
      <c r="P56" s="23"/>
      <c r="Q56" s="10"/>
      <c r="R56" s="10"/>
    </row>
    <row r="57" spans="1:18" ht="15.75" customHeight="1" x14ac:dyDescent="0.35">
      <c r="A57" s="53" t="s">
        <v>278</v>
      </c>
      <c r="B57" s="87"/>
      <c r="C57" s="111" t="s">
        <v>728</v>
      </c>
      <c r="D57" s="65"/>
      <c r="E57" s="212" t="s">
        <v>283</v>
      </c>
      <c r="F57" s="103" t="s">
        <v>3</v>
      </c>
      <c r="G57" s="104"/>
      <c r="H57" s="109"/>
      <c r="I57" s="154"/>
      <c r="J57" s="162"/>
      <c r="K57" s="114"/>
      <c r="L57" s="47"/>
      <c r="M57" s="127"/>
      <c r="N57" s="11"/>
      <c r="O57" s="179"/>
      <c r="P57" s="180"/>
      <c r="Q57" s="10"/>
      <c r="R57" s="10"/>
    </row>
    <row r="58" spans="1:18" ht="15.75" customHeight="1" x14ac:dyDescent="0.35">
      <c r="A58" s="53" t="s">
        <v>279</v>
      </c>
      <c r="B58" s="87"/>
      <c r="C58" s="111" t="s">
        <v>729</v>
      </c>
      <c r="D58" s="65"/>
      <c r="E58" s="212" t="s">
        <v>284</v>
      </c>
      <c r="F58" s="103" t="s">
        <v>3</v>
      </c>
      <c r="G58" s="104"/>
      <c r="H58" s="109"/>
      <c r="I58" s="154"/>
      <c r="J58" s="162"/>
      <c r="K58" s="114"/>
      <c r="L58" s="47"/>
      <c r="M58" s="127"/>
      <c r="N58" s="11"/>
      <c r="O58" s="179"/>
      <c r="P58" s="180"/>
      <c r="Q58" s="10"/>
      <c r="R58" s="10"/>
    </row>
    <row r="59" spans="1:18" ht="15.75" customHeight="1" x14ac:dyDescent="0.35">
      <c r="A59" s="53" t="s">
        <v>280</v>
      </c>
      <c r="B59" s="87"/>
      <c r="C59" s="217" t="s">
        <v>730</v>
      </c>
      <c r="D59" s="65"/>
      <c r="E59" s="210" t="s">
        <v>680</v>
      </c>
      <c r="F59" s="208" t="s">
        <v>3</v>
      </c>
      <c r="G59" s="104"/>
      <c r="H59" s="109"/>
      <c r="I59" s="154"/>
      <c r="J59" s="162"/>
      <c r="K59" s="114"/>
      <c r="L59" s="47"/>
      <c r="M59" s="127"/>
      <c r="N59" s="11"/>
      <c r="O59" s="179"/>
      <c r="P59" s="180"/>
      <c r="Q59" s="10"/>
      <c r="R59" s="10"/>
    </row>
    <row r="60" spans="1:18" ht="15.75" customHeight="1" x14ac:dyDescent="0.35">
      <c r="A60" s="264"/>
      <c r="B60" s="265"/>
      <c r="C60" s="266"/>
      <c r="D60" s="255"/>
      <c r="E60" s="256"/>
      <c r="F60" s="257"/>
      <c r="G60" s="115"/>
      <c r="H60" s="258"/>
      <c r="I60" s="259"/>
      <c r="J60" s="259"/>
      <c r="K60" s="260"/>
      <c r="L60" s="261"/>
      <c r="M60" s="259"/>
      <c r="N60" s="11"/>
      <c r="O60" s="179"/>
      <c r="P60" s="180"/>
      <c r="Q60" s="10"/>
      <c r="R60" s="10"/>
    </row>
    <row r="61" spans="1:18" s="3" customFormat="1" x14ac:dyDescent="0.35">
      <c r="A61" s="41">
        <v>21</v>
      </c>
      <c r="B61" s="7" t="s">
        <v>731</v>
      </c>
      <c r="C61" s="7"/>
      <c r="D61" s="60"/>
      <c r="E61" s="99"/>
      <c r="F61" s="99"/>
      <c r="G61" s="100"/>
      <c r="H61" s="101"/>
      <c r="I61" s="102"/>
      <c r="J61" s="102"/>
      <c r="K61" s="118"/>
      <c r="L61" s="46"/>
      <c r="M61" s="102"/>
      <c r="N61" s="206"/>
      <c r="O61" s="1"/>
    </row>
    <row r="62" spans="1:18" s="3" customFormat="1" x14ac:dyDescent="0.35">
      <c r="A62" s="52" t="s">
        <v>286</v>
      </c>
      <c r="C62" s="7" t="s">
        <v>732</v>
      </c>
      <c r="D62" s="60"/>
      <c r="E62" s="99"/>
      <c r="F62" s="99"/>
      <c r="G62" s="100"/>
      <c r="H62" s="101"/>
      <c r="I62" s="102"/>
      <c r="J62" s="102"/>
      <c r="K62" s="118"/>
      <c r="L62" s="46"/>
      <c r="M62" s="102"/>
      <c r="N62" s="1"/>
      <c r="O62" s="21"/>
      <c r="P62" s="22"/>
    </row>
    <row r="63" spans="1:18" ht="15.75" customHeight="1" x14ac:dyDescent="0.35">
      <c r="A63" s="53" t="s">
        <v>287</v>
      </c>
      <c r="C63" s="111" t="s">
        <v>733</v>
      </c>
      <c r="D63" s="61"/>
      <c r="E63" s="212" t="s">
        <v>4</v>
      </c>
      <c r="F63" s="103" t="s">
        <v>3</v>
      </c>
      <c r="G63" s="108"/>
      <c r="H63" s="97"/>
      <c r="I63" s="155"/>
      <c r="J63" s="163"/>
      <c r="K63" s="113"/>
      <c r="L63" s="45"/>
      <c r="M63" s="106"/>
      <c r="N63" s="11" t="s">
        <v>6</v>
      </c>
      <c r="O63" s="14"/>
      <c r="P63" s="15"/>
      <c r="Q63" s="145"/>
      <c r="R63" s="145"/>
    </row>
    <row r="64" spans="1:18" ht="15.75" customHeight="1" x14ac:dyDescent="0.35">
      <c r="A64" s="53" t="s">
        <v>288</v>
      </c>
      <c r="C64" s="111" t="s">
        <v>734</v>
      </c>
      <c r="D64" s="61"/>
      <c r="E64" s="212" t="s">
        <v>7</v>
      </c>
      <c r="F64" s="103" t="s">
        <v>3</v>
      </c>
      <c r="G64" s="108"/>
      <c r="H64" s="97"/>
      <c r="I64" s="155"/>
      <c r="J64" s="163"/>
      <c r="K64" s="113"/>
      <c r="L64" s="45"/>
      <c r="M64" s="106"/>
      <c r="N64" s="11" t="s">
        <v>6</v>
      </c>
      <c r="O64" s="14"/>
      <c r="P64" s="10"/>
      <c r="Q64" s="145"/>
      <c r="R64" s="145"/>
    </row>
    <row r="65" spans="1:20" s="37" customFormat="1" ht="15.75" customHeight="1" x14ac:dyDescent="0.35">
      <c r="A65" s="54"/>
      <c r="B65" s="194" t="s">
        <v>820</v>
      </c>
      <c r="C65" s="195"/>
      <c r="D65" s="196"/>
      <c r="E65" s="197"/>
      <c r="F65" s="197"/>
      <c r="G65" s="205"/>
      <c r="H65" s="198"/>
      <c r="I65" s="199"/>
      <c r="J65" s="199"/>
      <c r="K65" s="198"/>
      <c r="L65" s="200"/>
      <c r="M65" s="199"/>
      <c r="N65" s="275" t="s">
        <v>825</v>
      </c>
      <c r="O65" s="174"/>
      <c r="P65" s="143"/>
    </row>
    <row r="66" spans="1:20" s="37" customFormat="1" ht="15.75" customHeight="1" x14ac:dyDescent="0.35">
      <c r="A66" s="54"/>
      <c r="B66" s="53" t="s">
        <v>289</v>
      </c>
      <c r="C66" s="112" t="s">
        <v>735</v>
      </c>
      <c r="D66" s="42"/>
      <c r="E66" s="212" t="s">
        <v>192</v>
      </c>
      <c r="F66" s="107" t="s">
        <v>3</v>
      </c>
      <c r="G66" s="108"/>
      <c r="H66" s="97"/>
      <c r="I66" s="157"/>
      <c r="J66" s="156"/>
      <c r="K66" s="114"/>
      <c r="L66" s="47"/>
      <c r="M66" s="146"/>
      <c r="N66" s="34" t="s">
        <v>6</v>
      </c>
      <c r="O66" s="145"/>
      <c r="P66" s="145"/>
      <c r="Q66" s="145"/>
      <c r="R66" s="145"/>
    </row>
    <row r="67" spans="1:20" s="37" customFormat="1" ht="15.75" customHeight="1" x14ac:dyDescent="0.35">
      <c r="A67" s="54"/>
      <c r="B67" s="53" t="s">
        <v>290</v>
      </c>
      <c r="C67" s="112" t="s">
        <v>736</v>
      </c>
      <c r="D67" s="42"/>
      <c r="E67" s="212" t="s">
        <v>194</v>
      </c>
      <c r="F67" s="107" t="s">
        <v>3</v>
      </c>
      <c r="G67" s="108"/>
      <c r="H67" s="97"/>
      <c r="I67" s="157"/>
      <c r="J67" s="156"/>
      <c r="K67" s="114"/>
      <c r="L67" s="47"/>
      <c r="M67" s="146"/>
      <c r="N67" s="34" t="s">
        <v>6</v>
      </c>
      <c r="O67" s="145"/>
      <c r="P67" s="145"/>
      <c r="Q67" s="145"/>
      <c r="R67" s="145"/>
    </row>
    <row r="68" spans="1:20" ht="15.75" customHeight="1" x14ac:dyDescent="0.35">
      <c r="A68" s="53" t="s">
        <v>291</v>
      </c>
      <c r="C68" s="111" t="s">
        <v>737</v>
      </c>
      <c r="D68" s="61"/>
      <c r="E68" s="212" t="s">
        <v>9</v>
      </c>
      <c r="F68" s="103" t="s">
        <v>3</v>
      </c>
      <c r="G68" s="108"/>
      <c r="H68" s="97"/>
      <c r="I68" s="155"/>
      <c r="J68" s="163"/>
      <c r="K68" s="113"/>
      <c r="L68" s="47"/>
      <c r="M68" s="106"/>
      <c r="N68" s="11" t="s">
        <v>6</v>
      </c>
      <c r="P68" s="10"/>
      <c r="Q68" s="145"/>
      <c r="R68" s="145"/>
    </row>
    <row r="69" spans="1:20" ht="15.75" customHeight="1" x14ac:dyDescent="0.35">
      <c r="A69" s="53" t="s">
        <v>292</v>
      </c>
      <c r="B69" s="36"/>
      <c r="C69" s="112" t="s">
        <v>738</v>
      </c>
      <c r="D69" s="136"/>
      <c r="E69" s="212" t="s">
        <v>60</v>
      </c>
      <c r="F69" s="107" t="s">
        <v>3</v>
      </c>
      <c r="G69" s="108"/>
      <c r="H69" s="97"/>
      <c r="I69" s="157"/>
      <c r="J69" s="156"/>
      <c r="K69" s="114"/>
      <c r="L69" s="47"/>
      <c r="M69" s="110"/>
      <c r="N69" s="34" t="s">
        <v>6</v>
      </c>
      <c r="O69" s="43"/>
      <c r="P69" s="10"/>
      <c r="Q69" s="145"/>
      <c r="R69" s="145"/>
    </row>
    <row r="70" spans="1:20" ht="15.75" customHeight="1" x14ac:dyDescent="0.35">
      <c r="A70" s="53" t="s">
        <v>293</v>
      </c>
      <c r="B70" s="36"/>
      <c r="C70" s="111" t="s">
        <v>739</v>
      </c>
      <c r="D70" s="136"/>
      <c r="E70" s="212" t="s">
        <v>100</v>
      </c>
      <c r="F70" s="103" t="s">
        <v>3</v>
      </c>
      <c r="G70" s="108"/>
      <c r="H70" s="97"/>
      <c r="I70" s="155"/>
      <c r="J70" s="163"/>
      <c r="K70" s="113"/>
      <c r="L70" s="98"/>
      <c r="M70" s="106"/>
      <c r="N70" s="34" t="s">
        <v>6</v>
      </c>
      <c r="O70" s="14"/>
      <c r="P70" s="10"/>
      <c r="Q70" s="145"/>
      <c r="R70" s="145"/>
      <c r="T70" s="26"/>
    </row>
    <row r="71" spans="1:20" s="3" customFormat="1" x14ac:dyDescent="0.35">
      <c r="A71" s="52" t="s">
        <v>295</v>
      </c>
      <c r="C71" s="7" t="s">
        <v>740</v>
      </c>
      <c r="D71" s="137"/>
      <c r="E71" s="212"/>
      <c r="F71" s="99"/>
      <c r="G71" s="125"/>
      <c r="H71" s="131"/>
      <c r="I71" s="102"/>
      <c r="J71" s="164"/>
      <c r="K71" s="120"/>
      <c r="L71" s="48"/>
      <c r="M71" s="102"/>
      <c r="N71" s="11"/>
      <c r="O71" s="16"/>
      <c r="P71" s="13"/>
      <c r="Q71" s="175"/>
      <c r="R71" s="145"/>
    </row>
    <row r="72" spans="1:20" x14ac:dyDescent="0.35">
      <c r="A72" s="53" t="s">
        <v>294</v>
      </c>
      <c r="C72" s="111" t="s">
        <v>529</v>
      </c>
      <c r="D72" s="138"/>
      <c r="E72" s="212" t="s">
        <v>12</v>
      </c>
      <c r="F72" s="103" t="s">
        <v>3</v>
      </c>
      <c r="G72" s="108"/>
      <c r="H72" s="97"/>
      <c r="I72" s="155"/>
      <c r="J72" s="163"/>
      <c r="K72" s="113"/>
      <c r="L72" s="45"/>
      <c r="M72" s="106"/>
      <c r="N72" s="11" t="s">
        <v>6</v>
      </c>
      <c r="P72" s="10"/>
      <c r="Q72" s="145"/>
      <c r="R72" s="145"/>
    </row>
    <row r="73" spans="1:20" x14ac:dyDescent="0.35">
      <c r="A73" s="53" t="s">
        <v>298</v>
      </c>
      <c r="B73" s="36"/>
      <c r="C73" s="111" t="s">
        <v>741</v>
      </c>
      <c r="D73" s="136"/>
      <c r="E73" s="212" t="s">
        <v>14</v>
      </c>
      <c r="F73" s="103" t="s">
        <v>3</v>
      </c>
      <c r="G73" s="108"/>
      <c r="H73" s="97"/>
      <c r="I73" s="155"/>
      <c r="J73" s="163"/>
      <c r="K73" s="113"/>
      <c r="L73" s="47"/>
      <c r="M73" s="106"/>
      <c r="N73" s="11" t="s">
        <v>6</v>
      </c>
      <c r="O73" s="43"/>
      <c r="P73" s="10"/>
      <c r="Q73" s="145"/>
      <c r="R73" s="145"/>
    </row>
    <row r="74" spans="1:20" x14ac:dyDescent="0.35">
      <c r="A74" s="53" t="s">
        <v>299</v>
      </c>
      <c r="C74" s="111" t="s">
        <v>742</v>
      </c>
      <c r="D74" s="138"/>
      <c r="E74" s="212" t="s">
        <v>15</v>
      </c>
      <c r="F74" s="103" t="s">
        <v>3</v>
      </c>
      <c r="G74" s="108"/>
      <c r="H74" s="97"/>
      <c r="I74" s="155"/>
      <c r="J74" s="163"/>
      <c r="K74" s="113"/>
      <c r="L74" s="47"/>
      <c r="M74" s="106"/>
      <c r="N74" s="11" t="s">
        <v>6</v>
      </c>
      <c r="O74" s="9"/>
      <c r="P74" s="31"/>
      <c r="Q74" s="145"/>
      <c r="R74" s="145"/>
    </row>
    <row r="75" spans="1:20" x14ac:dyDescent="0.35">
      <c r="A75" s="53" t="s">
        <v>300</v>
      </c>
      <c r="B75" s="25"/>
      <c r="C75" s="112" t="s">
        <v>743</v>
      </c>
      <c r="D75" s="139"/>
      <c r="E75" s="212" t="s">
        <v>61</v>
      </c>
      <c r="F75" s="107" t="s">
        <v>3</v>
      </c>
      <c r="G75" s="108"/>
      <c r="H75" s="97"/>
      <c r="I75" s="157"/>
      <c r="J75" s="156"/>
      <c r="K75" s="114"/>
      <c r="L75" s="47"/>
      <c r="M75" s="110"/>
      <c r="N75" s="34" t="s">
        <v>6</v>
      </c>
      <c r="O75" s="9"/>
      <c r="P75" s="31"/>
      <c r="Q75" s="145"/>
      <c r="R75" s="145"/>
    </row>
    <row r="76" spans="1:20" x14ac:dyDescent="0.35">
      <c r="A76" s="53" t="s">
        <v>297</v>
      </c>
      <c r="B76" s="37"/>
      <c r="C76" s="112" t="s">
        <v>744</v>
      </c>
      <c r="D76" s="136"/>
      <c r="E76" s="212" t="s">
        <v>17</v>
      </c>
      <c r="F76" s="107" t="s">
        <v>3</v>
      </c>
      <c r="G76" s="108"/>
      <c r="H76" s="97"/>
      <c r="I76" s="157"/>
      <c r="J76" s="156"/>
      <c r="K76" s="114"/>
      <c r="L76" s="97"/>
      <c r="M76" s="110"/>
      <c r="N76" s="34" t="s">
        <v>6</v>
      </c>
      <c r="O76" s="43"/>
      <c r="P76" s="31"/>
      <c r="Q76" s="145"/>
      <c r="R76" s="145"/>
    </row>
    <row r="77" spans="1:20" x14ac:dyDescent="0.35">
      <c r="A77" s="53" t="s">
        <v>296</v>
      </c>
      <c r="C77" s="111" t="s">
        <v>745</v>
      </c>
      <c r="D77" s="61"/>
      <c r="E77" s="209" t="s">
        <v>19</v>
      </c>
      <c r="F77" s="103" t="s">
        <v>3</v>
      </c>
      <c r="G77" s="108"/>
      <c r="H77" s="97"/>
      <c r="I77" s="155"/>
      <c r="J77" s="163"/>
      <c r="K77" s="113"/>
      <c r="L77" s="45"/>
      <c r="M77" s="106"/>
      <c r="N77" s="11" t="s">
        <v>6</v>
      </c>
      <c r="O77" s="43"/>
      <c r="P77" s="31"/>
      <c r="Q77" s="145"/>
      <c r="R77" s="145"/>
    </row>
    <row r="78" spans="1:20" s="3" customFormat="1" x14ac:dyDescent="0.35">
      <c r="A78" s="52" t="s">
        <v>303</v>
      </c>
      <c r="C78" s="7" t="s">
        <v>746</v>
      </c>
      <c r="D78" s="137"/>
      <c r="E78" s="99"/>
      <c r="F78" s="99"/>
      <c r="G78" s="125"/>
      <c r="H78" s="131"/>
      <c r="I78" s="102"/>
      <c r="J78" s="164"/>
      <c r="K78" s="120"/>
      <c r="L78" s="48"/>
      <c r="M78" s="102"/>
      <c r="N78" s="11" t="s">
        <v>6</v>
      </c>
      <c r="O78" s="16"/>
      <c r="P78" s="13"/>
      <c r="Q78" s="175"/>
      <c r="R78" s="145"/>
    </row>
    <row r="79" spans="1:20" x14ac:dyDescent="0.35">
      <c r="A79" s="53" t="s">
        <v>305</v>
      </c>
      <c r="C79" s="111" t="s">
        <v>746</v>
      </c>
      <c r="D79" s="138"/>
      <c r="E79" s="212" t="s">
        <v>318</v>
      </c>
      <c r="F79" s="124" t="s">
        <v>35</v>
      </c>
      <c r="G79" s="108"/>
      <c r="H79" s="123"/>
      <c r="I79" s="155"/>
      <c r="J79" s="163"/>
      <c r="K79" s="121"/>
      <c r="L79" s="45"/>
      <c r="M79" s="106"/>
      <c r="N79" s="11" t="s">
        <v>6</v>
      </c>
      <c r="P79" s="10"/>
      <c r="Q79" s="145"/>
      <c r="R79" s="145"/>
    </row>
    <row r="80" spans="1:20" s="3" customFormat="1" x14ac:dyDescent="0.35">
      <c r="A80" s="52" t="s">
        <v>304</v>
      </c>
      <c r="C80" s="7" t="s">
        <v>747</v>
      </c>
      <c r="D80" s="60"/>
      <c r="E80" s="215"/>
      <c r="F80" s="99"/>
      <c r="G80" s="125"/>
      <c r="H80" s="131"/>
      <c r="I80" s="102"/>
      <c r="J80" s="164"/>
      <c r="K80" s="118"/>
      <c r="L80" s="46"/>
      <c r="M80" s="102"/>
      <c r="N80" s="11"/>
      <c r="O80" s="1"/>
      <c r="Q80" s="143"/>
      <c r="R80" s="145"/>
    </row>
    <row r="81" spans="1:18" s="21" customFormat="1" ht="15.75" customHeight="1" x14ac:dyDescent="0.35">
      <c r="A81" s="53" t="s">
        <v>310</v>
      </c>
      <c r="B81" s="25"/>
      <c r="C81" s="133" t="s">
        <v>748</v>
      </c>
      <c r="D81" s="65"/>
      <c r="E81" s="212" t="s">
        <v>85</v>
      </c>
      <c r="F81" s="124" t="s">
        <v>3</v>
      </c>
      <c r="G81" s="108"/>
      <c r="H81" s="123"/>
      <c r="I81" s="158"/>
      <c r="J81" s="165"/>
      <c r="K81" s="121"/>
      <c r="L81" s="47"/>
      <c r="M81" s="129"/>
      <c r="N81" s="20" t="s">
        <v>6</v>
      </c>
      <c r="Q81" s="37"/>
      <c r="R81" s="37"/>
    </row>
    <row r="82" spans="1:18" s="21" customFormat="1" ht="15.75" customHeight="1" x14ac:dyDescent="0.35">
      <c r="A82" s="53" t="s">
        <v>312</v>
      </c>
      <c r="B82" s="25"/>
      <c r="C82" s="112" t="s">
        <v>749</v>
      </c>
      <c r="D82" s="65"/>
      <c r="E82" s="212" t="s">
        <v>86</v>
      </c>
      <c r="F82" s="124" t="s">
        <v>3</v>
      </c>
      <c r="G82" s="108"/>
      <c r="H82" s="123"/>
      <c r="I82" s="158"/>
      <c r="J82" s="165"/>
      <c r="K82" s="121"/>
      <c r="L82" s="47"/>
      <c r="M82" s="129"/>
      <c r="N82" s="66" t="s">
        <v>99</v>
      </c>
      <c r="O82" s="24"/>
      <c r="Q82" s="37"/>
      <c r="R82" s="37"/>
    </row>
    <row r="83" spans="1:18" s="21" customFormat="1" ht="15.75" customHeight="1" x14ac:dyDescent="0.35">
      <c r="A83" s="53" t="s">
        <v>314</v>
      </c>
      <c r="B83" s="25"/>
      <c r="C83" s="214" t="s">
        <v>750</v>
      </c>
      <c r="D83" s="65"/>
      <c r="E83" s="210" t="s">
        <v>680</v>
      </c>
      <c r="F83" s="218" t="s">
        <v>3</v>
      </c>
      <c r="G83" s="108"/>
      <c r="H83" s="123"/>
      <c r="I83" s="158"/>
      <c r="J83" s="165"/>
      <c r="K83" s="121"/>
      <c r="L83" s="47"/>
      <c r="M83" s="129"/>
      <c r="N83" s="26" t="s">
        <v>826</v>
      </c>
      <c r="O83" s="24"/>
      <c r="Q83" s="37"/>
      <c r="R83" s="37"/>
    </row>
    <row r="84" spans="1:18" s="21" customFormat="1" ht="15.75" customHeight="1" x14ac:dyDescent="0.35">
      <c r="A84" s="53" t="s">
        <v>313</v>
      </c>
      <c r="B84" s="25"/>
      <c r="C84" s="214" t="s">
        <v>751</v>
      </c>
      <c r="D84" s="65"/>
      <c r="E84" s="210" t="s">
        <v>680</v>
      </c>
      <c r="F84" s="218" t="s">
        <v>3</v>
      </c>
      <c r="G84" s="108"/>
      <c r="H84" s="123"/>
      <c r="I84" s="158"/>
      <c r="J84" s="165"/>
      <c r="K84" s="121"/>
      <c r="L84" s="47"/>
      <c r="M84" s="129"/>
      <c r="N84" s="26" t="s">
        <v>826</v>
      </c>
      <c r="O84" s="24"/>
      <c r="Q84" s="37"/>
      <c r="R84" s="37"/>
    </row>
    <row r="85" spans="1:18" s="21" customFormat="1" ht="15.75" customHeight="1" x14ac:dyDescent="0.35">
      <c r="A85" s="53" t="s">
        <v>315</v>
      </c>
      <c r="B85" s="25"/>
      <c r="C85" s="214" t="s">
        <v>752</v>
      </c>
      <c r="D85" s="65"/>
      <c r="E85" s="210" t="s">
        <v>680</v>
      </c>
      <c r="F85" s="218" t="s">
        <v>3</v>
      </c>
      <c r="G85" s="108"/>
      <c r="H85" s="123"/>
      <c r="I85" s="158"/>
      <c r="J85" s="165"/>
      <c r="K85" s="121"/>
      <c r="L85" s="47"/>
      <c r="M85" s="129"/>
      <c r="N85" s="26" t="s">
        <v>826</v>
      </c>
      <c r="O85" s="24"/>
      <c r="Q85" s="37"/>
      <c r="R85" s="37"/>
    </row>
    <row r="86" spans="1:18" s="21" customFormat="1" ht="15.75" customHeight="1" x14ac:dyDescent="0.35">
      <c r="A86" s="53" t="s">
        <v>316</v>
      </c>
      <c r="B86" s="25"/>
      <c r="C86" s="214" t="s">
        <v>542</v>
      </c>
      <c r="D86" s="65"/>
      <c r="E86" s="210" t="s">
        <v>680</v>
      </c>
      <c r="F86" s="218" t="s">
        <v>3</v>
      </c>
      <c r="G86" s="108"/>
      <c r="H86" s="123"/>
      <c r="I86" s="158"/>
      <c r="J86" s="165"/>
      <c r="K86" s="121"/>
      <c r="L86" s="47"/>
      <c r="M86" s="129"/>
      <c r="N86" s="26" t="s">
        <v>826</v>
      </c>
      <c r="O86" s="24"/>
      <c r="Q86" s="37"/>
      <c r="R86" s="37"/>
    </row>
    <row r="87" spans="1:18" s="21" customFormat="1" ht="15.75" customHeight="1" x14ac:dyDescent="0.35">
      <c r="A87" s="53" t="s">
        <v>311</v>
      </c>
      <c r="B87" s="25"/>
      <c r="C87" s="112" t="s">
        <v>753</v>
      </c>
      <c r="D87" s="65"/>
      <c r="E87" s="212" t="s">
        <v>208</v>
      </c>
      <c r="F87" s="124" t="s">
        <v>22</v>
      </c>
      <c r="G87" s="108"/>
      <c r="H87" s="97"/>
      <c r="I87" s="155"/>
      <c r="J87" s="163"/>
      <c r="K87" s="113"/>
      <c r="L87" s="45"/>
      <c r="M87" s="106"/>
      <c r="N87" s="66" t="s">
        <v>6</v>
      </c>
      <c r="O87" s="24"/>
      <c r="Q87" s="142"/>
      <c r="R87" s="37"/>
    </row>
    <row r="88" spans="1:18" s="3" customFormat="1" x14ac:dyDescent="0.35">
      <c r="A88" s="52" t="s">
        <v>319</v>
      </c>
      <c r="C88" s="7" t="s">
        <v>754</v>
      </c>
      <c r="D88" s="60"/>
      <c r="E88" s="215"/>
      <c r="F88" s="99"/>
      <c r="G88" s="125"/>
      <c r="H88" s="131"/>
      <c r="I88" s="102"/>
      <c r="J88" s="164"/>
      <c r="K88" s="118"/>
      <c r="L88" s="46"/>
      <c r="M88" s="102"/>
      <c r="N88" s="11"/>
      <c r="O88" s="1"/>
      <c r="Q88" s="143"/>
      <c r="R88" s="145"/>
    </row>
    <row r="89" spans="1:18" s="3" customFormat="1" x14ac:dyDescent="0.35">
      <c r="A89" s="53" t="s">
        <v>320</v>
      </c>
      <c r="B89" s="1"/>
      <c r="C89" s="111" t="s">
        <v>754</v>
      </c>
      <c r="D89" s="61"/>
      <c r="E89" s="212" t="s">
        <v>325</v>
      </c>
      <c r="F89" s="103" t="s">
        <v>3</v>
      </c>
      <c r="G89" s="108"/>
      <c r="H89" s="97"/>
      <c r="I89" s="155"/>
      <c r="J89" s="163"/>
      <c r="K89" s="113"/>
      <c r="L89" s="45"/>
      <c r="M89" s="106"/>
      <c r="N89" s="11" t="s">
        <v>6</v>
      </c>
      <c r="P89" s="32"/>
      <c r="Q89" s="145"/>
      <c r="R89" s="143"/>
    </row>
    <row r="90" spans="1:18" s="3" customFormat="1" x14ac:dyDescent="0.35">
      <c r="A90" s="52" t="s">
        <v>321</v>
      </c>
      <c r="C90" s="7" t="s">
        <v>755</v>
      </c>
      <c r="D90" s="60"/>
      <c r="E90" s="215"/>
      <c r="F90" s="99"/>
      <c r="G90" s="125"/>
      <c r="H90" s="131"/>
      <c r="I90" s="102"/>
      <c r="J90" s="164"/>
      <c r="K90" s="118"/>
      <c r="L90" s="46"/>
      <c r="M90" s="102"/>
      <c r="N90" s="11"/>
      <c r="O90" s="1"/>
      <c r="Q90" s="143"/>
      <c r="R90" s="145"/>
    </row>
    <row r="91" spans="1:18" s="3" customFormat="1" x14ac:dyDescent="0.35">
      <c r="A91" s="53" t="s">
        <v>322</v>
      </c>
      <c r="B91" s="1"/>
      <c r="C91" s="111" t="s">
        <v>756</v>
      </c>
      <c r="D91" s="61"/>
      <c r="E91" s="212" t="s">
        <v>324</v>
      </c>
      <c r="F91" s="103" t="s">
        <v>3</v>
      </c>
      <c r="G91" s="108"/>
      <c r="H91" s="97"/>
      <c r="I91" s="155"/>
      <c r="J91" s="163"/>
      <c r="K91" s="113"/>
      <c r="L91" s="45"/>
      <c r="M91" s="106"/>
      <c r="N91" s="11" t="s">
        <v>6</v>
      </c>
      <c r="P91" s="32"/>
      <c r="Q91" s="145"/>
      <c r="R91" s="143"/>
    </row>
    <row r="92" spans="1:18" s="3" customFormat="1" x14ac:dyDescent="0.35">
      <c r="A92" s="41">
        <v>22</v>
      </c>
      <c r="B92" s="7" t="s">
        <v>757</v>
      </c>
      <c r="C92" s="7"/>
      <c r="D92" s="60"/>
      <c r="E92" s="99"/>
      <c r="F92" s="99"/>
      <c r="G92" s="100"/>
      <c r="H92" s="101"/>
      <c r="I92" s="102"/>
      <c r="J92" s="102"/>
      <c r="K92" s="118"/>
      <c r="L92" s="46"/>
      <c r="M92" s="102"/>
      <c r="N92" s="206"/>
      <c r="O92" s="1"/>
    </row>
    <row r="93" spans="1:18" s="3" customFormat="1" x14ac:dyDescent="0.35">
      <c r="A93" s="52" t="s">
        <v>328</v>
      </c>
      <c r="C93" s="7" t="s">
        <v>758</v>
      </c>
      <c r="D93" s="60"/>
      <c r="E93" s="99"/>
      <c r="F93" s="99"/>
      <c r="G93" s="100"/>
      <c r="H93" s="101"/>
      <c r="I93" s="102"/>
      <c r="J93" s="102"/>
      <c r="K93" s="118"/>
      <c r="L93" s="46"/>
      <c r="M93" s="102"/>
      <c r="N93" s="1"/>
      <c r="O93" s="21"/>
      <c r="P93" s="22"/>
    </row>
    <row r="94" spans="1:18" s="21" customFormat="1" ht="15.75" customHeight="1" x14ac:dyDescent="0.35">
      <c r="A94" s="53" t="s">
        <v>329</v>
      </c>
      <c r="B94" s="36"/>
      <c r="C94" s="133" t="s">
        <v>759</v>
      </c>
      <c r="D94" s="42"/>
      <c r="E94" s="219" t="s">
        <v>88</v>
      </c>
      <c r="F94" s="124" t="s">
        <v>3</v>
      </c>
      <c r="G94" s="116"/>
      <c r="H94" s="123"/>
      <c r="I94" s="155"/>
      <c r="J94" s="163"/>
      <c r="K94" s="121"/>
      <c r="L94" s="50"/>
      <c r="M94" s="106"/>
      <c r="N94" s="20" t="s">
        <v>6</v>
      </c>
      <c r="O94" s="24"/>
      <c r="P94" s="28"/>
      <c r="Q94" s="37"/>
      <c r="R94" s="37"/>
    </row>
    <row r="95" spans="1:18" s="21" customFormat="1" ht="15.75" customHeight="1" x14ac:dyDescent="0.35">
      <c r="A95" s="53" t="s">
        <v>330</v>
      </c>
      <c r="B95" s="36"/>
      <c r="C95" s="133" t="s">
        <v>760</v>
      </c>
      <c r="D95" s="42"/>
      <c r="E95" s="219" t="s">
        <v>87</v>
      </c>
      <c r="F95" s="124" t="s">
        <v>3</v>
      </c>
      <c r="G95" s="116"/>
      <c r="H95" s="123"/>
      <c r="I95" s="155"/>
      <c r="J95" s="163"/>
      <c r="K95" s="121"/>
      <c r="L95" s="47"/>
      <c r="M95" s="106"/>
      <c r="N95" s="20" t="s">
        <v>6</v>
      </c>
      <c r="O95" s="24"/>
      <c r="P95" s="28"/>
      <c r="Q95" s="37"/>
      <c r="R95" s="37"/>
    </row>
    <row r="96" spans="1:18" s="28" customFormat="1" ht="15.75" customHeight="1" x14ac:dyDescent="0.35">
      <c r="A96" s="53" t="s">
        <v>331</v>
      </c>
      <c r="B96" s="40"/>
      <c r="C96" s="112" t="s">
        <v>761</v>
      </c>
      <c r="D96" s="65"/>
      <c r="E96" s="219" t="s">
        <v>89</v>
      </c>
      <c r="F96" s="124" t="s">
        <v>3</v>
      </c>
      <c r="G96" s="116"/>
      <c r="H96" s="123"/>
      <c r="I96" s="155"/>
      <c r="J96" s="163"/>
      <c r="K96" s="121"/>
      <c r="L96" s="47"/>
      <c r="M96" s="106"/>
      <c r="N96" s="20" t="s">
        <v>6</v>
      </c>
      <c r="O96" s="24"/>
      <c r="Q96" s="142"/>
      <c r="R96" s="142"/>
    </row>
    <row r="97" spans="1:19" s="21" customFormat="1" ht="15.75" customHeight="1" x14ac:dyDescent="0.35">
      <c r="A97" s="53" t="s">
        <v>332</v>
      </c>
      <c r="B97" s="39"/>
      <c r="C97" s="112" t="s">
        <v>762</v>
      </c>
      <c r="D97" s="42"/>
      <c r="E97" s="219" t="s">
        <v>90</v>
      </c>
      <c r="F97" s="124" t="s">
        <v>3</v>
      </c>
      <c r="G97" s="116"/>
      <c r="H97" s="123"/>
      <c r="I97" s="155"/>
      <c r="J97" s="163"/>
      <c r="K97" s="121"/>
      <c r="L97" s="50"/>
      <c r="M97" s="106"/>
      <c r="N97" s="20" t="s">
        <v>6</v>
      </c>
      <c r="O97" s="24"/>
      <c r="P97" s="23"/>
    </row>
    <row r="98" spans="1:19" s="3" customFormat="1" x14ac:dyDescent="0.35">
      <c r="A98" s="52" t="s">
        <v>333</v>
      </c>
      <c r="B98" s="7"/>
      <c r="C98" s="7" t="s">
        <v>763</v>
      </c>
      <c r="D98" s="63"/>
      <c r="E98" s="99"/>
      <c r="F98" s="99"/>
      <c r="G98" s="117"/>
      <c r="H98" s="130"/>
      <c r="I98" s="130"/>
      <c r="J98" s="130"/>
      <c r="K98" s="122"/>
      <c r="L98" s="49"/>
      <c r="M98" s="130"/>
      <c r="N98" s="11"/>
      <c r="O98" s="38"/>
    </row>
    <row r="99" spans="1:19" s="28" customFormat="1" ht="15.75" customHeight="1" x14ac:dyDescent="0.35">
      <c r="A99" s="53" t="s">
        <v>336</v>
      </c>
      <c r="B99" s="36"/>
      <c r="C99" s="133" t="s">
        <v>764</v>
      </c>
      <c r="D99" s="65"/>
      <c r="E99" s="212" t="s">
        <v>91</v>
      </c>
      <c r="F99" s="124" t="s">
        <v>3</v>
      </c>
      <c r="G99" s="116"/>
      <c r="H99" s="123"/>
      <c r="I99" s="155"/>
      <c r="J99" s="163"/>
      <c r="K99" s="113"/>
      <c r="L99" s="47"/>
      <c r="M99" s="106"/>
      <c r="N99" s="20" t="s">
        <v>6</v>
      </c>
      <c r="O99" s="24"/>
    </row>
    <row r="100" spans="1:19" s="28" customFormat="1" ht="15.75" customHeight="1" x14ac:dyDescent="0.35">
      <c r="A100" s="53" t="s">
        <v>335</v>
      </c>
      <c r="B100" s="36"/>
      <c r="C100" s="220" t="s">
        <v>765</v>
      </c>
      <c r="D100" s="65"/>
      <c r="E100" s="210" t="s">
        <v>680</v>
      </c>
      <c r="F100" s="218" t="s">
        <v>3</v>
      </c>
      <c r="G100" s="116"/>
      <c r="H100" s="123"/>
      <c r="I100" s="155"/>
      <c r="J100" s="163"/>
      <c r="K100" s="113"/>
      <c r="L100" s="47"/>
      <c r="M100" s="106"/>
      <c r="N100" s="26" t="s">
        <v>843</v>
      </c>
      <c r="O100" s="24"/>
      <c r="P100" s="280"/>
    </row>
    <row r="101" spans="1:19" s="21" customFormat="1" ht="15.75" customHeight="1" x14ac:dyDescent="0.35">
      <c r="A101" s="53" t="s">
        <v>334</v>
      </c>
      <c r="B101" s="25"/>
      <c r="C101" s="133" t="s">
        <v>766</v>
      </c>
      <c r="D101" s="65"/>
      <c r="E101" s="212" t="s">
        <v>92</v>
      </c>
      <c r="F101" s="124" t="s">
        <v>3</v>
      </c>
      <c r="G101" s="116"/>
      <c r="H101" s="123"/>
      <c r="I101" s="155"/>
      <c r="J101" s="163"/>
      <c r="K101" s="121"/>
      <c r="L101" s="47"/>
      <c r="M101" s="106"/>
      <c r="N101" s="20" t="s">
        <v>6</v>
      </c>
      <c r="O101" s="24"/>
      <c r="P101" s="23"/>
    </row>
    <row r="102" spans="1:19" s="3" customFormat="1" x14ac:dyDescent="0.35">
      <c r="A102" s="52" t="s">
        <v>339</v>
      </c>
      <c r="B102" s="7"/>
      <c r="C102" s="7" t="s">
        <v>557</v>
      </c>
      <c r="D102" s="63"/>
      <c r="E102" s="99"/>
      <c r="F102" s="99"/>
      <c r="G102" s="117"/>
      <c r="H102" s="130"/>
      <c r="I102" s="130"/>
      <c r="J102" s="130"/>
      <c r="K102" s="122"/>
      <c r="L102" s="49"/>
      <c r="M102" s="130"/>
      <c r="N102" s="11"/>
      <c r="O102" s="38"/>
    </row>
    <row r="103" spans="1:19" s="3" customFormat="1" ht="17.899999999999999" customHeight="1" x14ac:dyDescent="0.35">
      <c r="A103" s="53" t="s">
        <v>347</v>
      </c>
      <c r="B103" s="1"/>
      <c r="C103" s="111" t="s">
        <v>767</v>
      </c>
      <c r="D103" s="61"/>
      <c r="E103" s="212" t="s">
        <v>25</v>
      </c>
      <c r="F103" s="103" t="s">
        <v>32</v>
      </c>
      <c r="G103" s="108"/>
      <c r="H103" s="97"/>
      <c r="I103" s="154"/>
      <c r="J103" s="123"/>
      <c r="K103" s="113"/>
      <c r="L103" s="45"/>
      <c r="M103" s="127"/>
      <c r="N103" s="11" t="s">
        <v>6</v>
      </c>
      <c r="P103" s="17"/>
      <c r="Q103" s="17"/>
      <c r="R103" s="17"/>
      <c r="S103" s="12"/>
    </row>
    <row r="104" spans="1:19" s="3" customFormat="1" ht="17.899999999999999" customHeight="1" x14ac:dyDescent="0.35">
      <c r="A104" s="53" t="s">
        <v>348</v>
      </c>
      <c r="B104" s="1"/>
      <c r="C104" s="111" t="s">
        <v>768</v>
      </c>
      <c r="D104" s="61"/>
      <c r="E104" s="212" t="s">
        <v>27</v>
      </c>
      <c r="F104" s="103" t="s">
        <v>32</v>
      </c>
      <c r="G104" s="104"/>
      <c r="H104" s="97"/>
      <c r="I104" s="154"/>
      <c r="J104" s="123"/>
      <c r="K104" s="113"/>
      <c r="L104" s="45"/>
      <c r="M104" s="127"/>
      <c r="N104" s="11" t="s">
        <v>842</v>
      </c>
      <c r="P104" s="17"/>
      <c r="Q104" s="17"/>
      <c r="R104" s="17"/>
      <c r="S104" s="12"/>
    </row>
    <row r="105" spans="1:19" s="32" customFormat="1" ht="17.899999999999999" customHeight="1" x14ac:dyDescent="0.35">
      <c r="A105" s="53" t="s">
        <v>349</v>
      </c>
      <c r="B105" s="25"/>
      <c r="C105" s="111" t="s">
        <v>769</v>
      </c>
      <c r="D105" s="65"/>
      <c r="E105" s="209">
        <v>3215</v>
      </c>
      <c r="F105" s="103" t="s">
        <v>32</v>
      </c>
      <c r="G105" s="104"/>
      <c r="H105" s="97"/>
      <c r="I105" s="154"/>
      <c r="J105" s="123"/>
      <c r="K105" s="113"/>
      <c r="L105" s="45"/>
      <c r="M105" s="127"/>
      <c r="N105" s="11" t="s">
        <v>6</v>
      </c>
      <c r="O105" s="22"/>
      <c r="P105" s="29"/>
      <c r="Q105" s="30"/>
      <c r="R105" s="30"/>
      <c r="S105" s="31"/>
    </row>
    <row r="106" spans="1:19" s="32" customFormat="1" ht="17.899999999999999" customHeight="1" x14ac:dyDescent="0.35">
      <c r="A106" s="53" t="s">
        <v>350</v>
      </c>
      <c r="B106" s="36"/>
      <c r="C106" s="111" t="s">
        <v>770</v>
      </c>
      <c r="D106" s="42"/>
      <c r="E106" s="209">
        <v>3214</v>
      </c>
      <c r="F106" s="103" t="s">
        <v>32</v>
      </c>
      <c r="G106" s="104"/>
      <c r="H106" s="97"/>
      <c r="I106" s="154"/>
      <c r="J106" s="123"/>
      <c r="K106" s="113"/>
      <c r="L106" s="45"/>
      <c r="M106" s="127"/>
      <c r="N106" s="182" t="s">
        <v>827</v>
      </c>
      <c r="O106" s="28"/>
      <c r="P106" s="29"/>
      <c r="Q106" s="30"/>
      <c r="R106" s="30"/>
      <c r="S106" s="31"/>
    </row>
    <row r="107" spans="1:19" s="32" customFormat="1" ht="17.899999999999999" customHeight="1" x14ac:dyDescent="0.35">
      <c r="A107" s="53" t="s">
        <v>351</v>
      </c>
      <c r="B107" s="36"/>
      <c r="C107" s="217" t="s">
        <v>771</v>
      </c>
      <c r="D107" s="42"/>
      <c r="E107" s="210" t="s">
        <v>680</v>
      </c>
      <c r="F107" s="208" t="s">
        <v>344</v>
      </c>
      <c r="G107" s="104"/>
      <c r="H107" s="97"/>
      <c r="I107" s="154"/>
      <c r="J107" s="123"/>
      <c r="K107" s="113"/>
      <c r="L107" s="45"/>
      <c r="M107" s="127"/>
      <c r="N107" s="182" t="s">
        <v>827</v>
      </c>
      <c r="O107" s="28"/>
      <c r="P107" s="29"/>
      <c r="Q107" s="30"/>
      <c r="R107" s="30"/>
      <c r="S107" s="31"/>
    </row>
    <row r="108" spans="1:19" s="3" customFormat="1" ht="17.899999999999999" customHeight="1" x14ac:dyDescent="0.35">
      <c r="A108" s="53" t="s">
        <v>346</v>
      </c>
      <c r="B108" s="1"/>
      <c r="C108" s="111" t="s">
        <v>772</v>
      </c>
      <c r="D108" s="61"/>
      <c r="E108" s="209">
        <v>3219</v>
      </c>
      <c r="F108" s="103" t="s">
        <v>32</v>
      </c>
      <c r="G108" s="104"/>
      <c r="H108" s="97"/>
      <c r="I108" s="154"/>
      <c r="J108" s="123"/>
      <c r="K108" s="113"/>
      <c r="L108" s="45"/>
      <c r="M108" s="127"/>
      <c r="N108" s="11" t="s">
        <v>6</v>
      </c>
      <c r="P108" s="17"/>
      <c r="Q108" s="17"/>
      <c r="R108" s="17"/>
      <c r="S108" s="12"/>
    </row>
    <row r="109" spans="1:19" s="3" customFormat="1" x14ac:dyDescent="0.35">
      <c r="A109" s="52" t="s">
        <v>354</v>
      </c>
      <c r="B109" s="7"/>
      <c r="C109" s="7" t="s">
        <v>773</v>
      </c>
      <c r="D109" s="63"/>
      <c r="E109" s="99"/>
      <c r="F109" s="99"/>
      <c r="G109" s="117"/>
      <c r="H109" s="130"/>
      <c r="I109" s="130"/>
      <c r="J109" s="130"/>
      <c r="K109" s="122"/>
      <c r="L109" s="49"/>
      <c r="M109" s="130"/>
      <c r="N109" s="11"/>
      <c r="O109" s="38"/>
    </row>
    <row r="110" spans="1:19" s="32" customFormat="1" ht="15.75" customHeight="1" x14ac:dyDescent="0.35">
      <c r="A110" s="53" t="s">
        <v>360</v>
      </c>
      <c r="B110" s="149"/>
      <c r="C110" s="112" t="s">
        <v>774</v>
      </c>
      <c r="D110" s="136"/>
      <c r="E110" s="209">
        <v>3223</v>
      </c>
      <c r="F110" s="107" t="s">
        <v>3</v>
      </c>
      <c r="G110" s="108"/>
      <c r="H110" s="109"/>
      <c r="I110" s="154"/>
      <c r="J110" s="123"/>
      <c r="K110" s="114"/>
      <c r="L110" s="47"/>
      <c r="M110" s="127"/>
      <c r="N110" s="34" t="s">
        <v>6</v>
      </c>
      <c r="O110" s="141"/>
      <c r="P110" s="134"/>
      <c r="Q110" s="31"/>
      <c r="R110" s="31"/>
      <c r="S110" s="31"/>
    </row>
    <row r="111" spans="1:19" s="32" customFormat="1" ht="15.75" customHeight="1" x14ac:dyDescent="0.35">
      <c r="A111" s="53" t="s">
        <v>361</v>
      </c>
      <c r="B111" s="149"/>
      <c r="C111" s="214" t="s">
        <v>775</v>
      </c>
      <c r="D111" s="136"/>
      <c r="E111" s="210" t="s">
        <v>680</v>
      </c>
      <c r="F111" s="221" t="s">
        <v>3</v>
      </c>
      <c r="G111" s="108"/>
      <c r="H111" s="109"/>
      <c r="I111" s="154"/>
      <c r="J111" s="123"/>
      <c r="K111" s="114"/>
      <c r="L111" s="47"/>
      <c r="M111" s="127"/>
      <c r="N111" s="207" t="s">
        <v>6</v>
      </c>
      <c r="O111" s="141"/>
      <c r="P111" s="134"/>
      <c r="Q111" s="31"/>
      <c r="R111" s="31"/>
      <c r="S111" s="31"/>
    </row>
    <row r="112" spans="1:19" s="32" customFormat="1" ht="15.75" customHeight="1" x14ac:dyDescent="0.35">
      <c r="A112" s="53" t="s">
        <v>362</v>
      </c>
      <c r="B112" s="149"/>
      <c r="C112" s="214" t="s">
        <v>776</v>
      </c>
      <c r="D112" s="136"/>
      <c r="E112" s="210" t="s">
        <v>680</v>
      </c>
      <c r="F112" s="221" t="s">
        <v>3</v>
      </c>
      <c r="G112" s="108"/>
      <c r="H112" s="109"/>
      <c r="I112" s="154"/>
      <c r="J112" s="123"/>
      <c r="K112" s="114"/>
      <c r="L112" s="47"/>
      <c r="M112" s="127"/>
      <c r="N112" s="207" t="s">
        <v>6</v>
      </c>
      <c r="O112" s="141"/>
      <c r="P112" s="134"/>
      <c r="Q112" s="31"/>
      <c r="R112" s="31"/>
      <c r="S112" s="31"/>
    </row>
    <row r="113" spans="1:21" s="32" customFormat="1" ht="15.75" customHeight="1" x14ac:dyDescent="0.35">
      <c r="A113" s="53" t="s">
        <v>363</v>
      </c>
      <c r="B113" s="149"/>
      <c r="C113" s="214" t="s">
        <v>777</v>
      </c>
      <c r="D113" s="136"/>
      <c r="E113" s="210" t="s">
        <v>680</v>
      </c>
      <c r="F113" s="221" t="s">
        <v>3</v>
      </c>
      <c r="G113" s="108"/>
      <c r="H113" s="109"/>
      <c r="I113" s="154"/>
      <c r="J113" s="123"/>
      <c r="K113" s="114"/>
      <c r="L113" s="47"/>
      <c r="M113" s="127"/>
      <c r="N113" s="207" t="s">
        <v>6</v>
      </c>
      <c r="O113" s="141"/>
      <c r="P113" s="134"/>
      <c r="Q113" s="31"/>
      <c r="R113" s="31"/>
      <c r="S113" s="31"/>
    </row>
    <row r="114" spans="1:21" s="3" customFormat="1" ht="15.75" customHeight="1" x14ac:dyDescent="0.35">
      <c r="A114" s="53" t="s">
        <v>364</v>
      </c>
      <c r="B114" s="55"/>
      <c r="C114" s="111" t="s">
        <v>778</v>
      </c>
      <c r="D114" s="65"/>
      <c r="E114" s="212" t="s">
        <v>75</v>
      </c>
      <c r="F114" s="103" t="s">
        <v>3</v>
      </c>
      <c r="G114" s="104"/>
      <c r="H114" s="105"/>
      <c r="I114" s="154"/>
      <c r="J114" s="123"/>
      <c r="K114" s="113"/>
      <c r="L114" s="45"/>
      <c r="M114" s="127"/>
      <c r="N114" s="11" t="s">
        <v>6</v>
      </c>
      <c r="P114" s="18"/>
      <c r="Q114" s="13"/>
      <c r="R114" s="13"/>
      <c r="S114" s="13"/>
    </row>
    <row r="115" spans="1:21" s="3" customFormat="1" ht="15.75" customHeight="1" x14ac:dyDescent="0.35">
      <c r="A115" s="53" t="s">
        <v>365</v>
      </c>
      <c r="B115" s="55"/>
      <c r="C115" s="111" t="s">
        <v>779</v>
      </c>
      <c r="D115" s="65"/>
      <c r="E115" s="212" t="s">
        <v>76</v>
      </c>
      <c r="F115" s="103" t="s">
        <v>3</v>
      </c>
      <c r="G115" s="104"/>
      <c r="H115" s="105"/>
      <c r="I115" s="154"/>
      <c r="J115" s="123"/>
      <c r="K115" s="114"/>
      <c r="L115" s="45"/>
      <c r="M115" s="127"/>
      <c r="N115" s="11" t="s">
        <v>6</v>
      </c>
      <c r="P115" s="18"/>
      <c r="Q115" s="13"/>
      <c r="R115" s="13"/>
      <c r="S115" s="13"/>
    </row>
    <row r="116" spans="1:21" s="3" customFormat="1" ht="15.75" customHeight="1" x14ac:dyDescent="0.35">
      <c r="A116" s="53" t="s">
        <v>366</v>
      </c>
      <c r="B116" s="55"/>
      <c r="C116" s="111" t="s">
        <v>780</v>
      </c>
      <c r="D116" s="65"/>
      <c r="E116" s="212" t="s">
        <v>77</v>
      </c>
      <c r="F116" s="103" t="s">
        <v>3</v>
      </c>
      <c r="G116" s="104"/>
      <c r="H116" s="105"/>
      <c r="I116" s="154"/>
      <c r="J116" s="123"/>
      <c r="K116" s="113"/>
      <c r="L116" s="45"/>
      <c r="M116" s="127"/>
      <c r="N116" s="11" t="s">
        <v>6</v>
      </c>
      <c r="P116" s="18"/>
      <c r="Q116" s="13"/>
      <c r="R116" s="13"/>
      <c r="S116" s="13"/>
    </row>
    <row r="117" spans="1:21" s="3" customFormat="1" x14ac:dyDescent="0.35">
      <c r="A117" s="52" t="s">
        <v>367</v>
      </c>
      <c r="B117" s="7"/>
      <c r="C117" s="7" t="s">
        <v>781</v>
      </c>
      <c r="D117" s="63"/>
      <c r="E117" s="99"/>
      <c r="F117" s="99"/>
      <c r="G117" s="117"/>
      <c r="H117" s="130"/>
      <c r="I117" s="130"/>
      <c r="J117" s="130"/>
      <c r="K117" s="122"/>
      <c r="L117" s="49"/>
      <c r="M117" s="130"/>
      <c r="N117" s="11"/>
      <c r="O117" s="38"/>
    </row>
    <row r="118" spans="1:21" s="32" customFormat="1" ht="15.75" customHeight="1" x14ac:dyDescent="0.35">
      <c r="A118" s="53" t="s">
        <v>368</v>
      </c>
      <c r="B118" s="149"/>
      <c r="C118" s="112" t="s">
        <v>782</v>
      </c>
      <c r="D118" s="136"/>
      <c r="E118" s="212" t="s">
        <v>369</v>
      </c>
      <c r="F118" s="107" t="s">
        <v>3</v>
      </c>
      <c r="G118" s="108"/>
      <c r="H118" s="109"/>
      <c r="I118" s="154"/>
      <c r="J118" s="123"/>
      <c r="K118" s="114"/>
      <c r="L118" s="47"/>
      <c r="M118" s="127"/>
      <c r="N118" s="34" t="s">
        <v>6</v>
      </c>
      <c r="O118" s="141"/>
      <c r="P118" s="134"/>
      <c r="Q118" s="31"/>
      <c r="R118" s="31"/>
      <c r="S118" s="31"/>
    </row>
    <row r="119" spans="1:21" s="32" customFormat="1" ht="15.75" customHeight="1" x14ac:dyDescent="0.35">
      <c r="A119" s="53" t="s">
        <v>371</v>
      </c>
      <c r="B119" s="149"/>
      <c r="C119" s="112" t="s">
        <v>783</v>
      </c>
      <c r="D119" s="136"/>
      <c r="E119" s="212" t="s">
        <v>370</v>
      </c>
      <c r="F119" s="107" t="s">
        <v>3</v>
      </c>
      <c r="G119" s="108"/>
      <c r="H119" s="109"/>
      <c r="I119" s="154"/>
      <c r="J119" s="123"/>
      <c r="K119" s="114"/>
      <c r="L119" s="47"/>
      <c r="M119" s="127"/>
      <c r="N119" s="34" t="s">
        <v>6</v>
      </c>
      <c r="O119" s="141"/>
      <c r="P119" s="134"/>
      <c r="Q119" s="31"/>
      <c r="R119" s="31"/>
      <c r="S119" s="31"/>
    </row>
    <row r="120" spans="1:21" s="32" customFormat="1" ht="15.75" customHeight="1" x14ac:dyDescent="0.35">
      <c r="A120" s="53" t="s">
        <v>372</v>
      </c>
      <c r="B120" s="149"/>
      <c r="C120" s="214" t="s">
        <v>784</v>
      </c>
      <c r="D120" s="136"/>
      <c r="E120" s="210" t="s">
        <v>680</v>
      </c>
      <c r="F120" s="221" t="s">
        <v>3</v>
      </c>
      <c r="G120" s="108"/>
      <c r="H120" s="109"/>
      <c r="I120" s="154"/>
      <c r="J120" s="123"/>
      <c r="K120" s="114"/>
      <c r="L120" s="47"/>
      <c r="M120" s="127"/>
      <c r="N120" s="207" t="s">
        <v>6</v>
      </c>
      <c r="O120" s="141"/>
      <c r="P120" s="134"/>
      <c r="Q120" s="31"/>
      <c r="R120" s="31"/>
      <c r="S120" s="31"/>
    </row>
    <row r="121" spans="1:21" s="32" customFormat="1" ht="15.75" customHeight="1" x14ac:dyDescent="0.35">
      <c r="A121" s="53" t="s">
        <v>373</v>
      </c>
      <c r="B121" s="149"/>
      <c r="C121" s="214" t="s">
        <v>785</v>
      </c>
      <c r="D121" s="136"/>
      <c r="E121" s="210" t="s">
        <v>680</v>
      </c>
      <c r="F121" s="221" t="s">
        <v>3</v>
      </c>
      <c r="G121" s="108"/>
      <c r="H121" s="109"/>
      <c r="I121" s="154"/>
      <c r="J121" s="123"/>
      <c r="K121" s="114"/>
      <c r="L121" s="47"/>
      <c r="M121" s="127"/>
      <c r="N121" s="207" t="s">
        <v>828</v>
      </c>
      <c r="O121" s="141"/>
      <c r="P121" s="134"/>
      <c r="Q121" s="31"/>
      <c r="R121" s="31"/>
      <c r="S121" s="31"/>
    </row>
    <row r="122" spans="1:21" ht="15.75" customHeight="1" x14ac:dyDescent="0.35">
      <c r="A122" s="264"/>
      <c r="B122" s="265"/>
      <c r="C122" s="266"/>
      <c r="D122" s="255"/>
      <c r="E122" s="267"/>
      <c r="F122" s="268"/>
      <c r="G122" s="115"/>
      <c r="H122" s="258"/>
      <c r="I122" s="259"/>
      <c r="J122" s="259"/>
      <c r="K122" s="260"/>
      <c r="L122" s="261"/>
      <c r="M122" s="259"/>
      <c r="N122" s="11"/>
      <c r="O122" s="179"/>
      <c r="P122" s="180"/>
      <c r="Q122" s="10"/>
      <c r="R122" s="10"/>
    </row>
    <row r="123" spans="1:21" s="3" customFormat="1" x14ac:dyDescent="0.35">
      <c r="A123" s="41">
        <v>31</v>
      </c>
      <c r="B123" s="7" t="s">
        <v>786</v>
      </c>
      <c r="C123" s="7"/>
      <c r="D123" s="60"/>
      <c r="E123" s="99"/>
      <c r="F123" s="99"/>
      <c r="G123" s="100"/>
      <c r="H123" s="101"/>
      <c r="I123" s="102"/>
      <c r="J123" s="102"/>
      <c r="K123" s="118"/>
      <c r="L123" s="46"/>
      <c r="M123" s="102"/>
      <c r="N123" s="206"/>
      <c r="O123" s="1"/>
    </row>
    <row r="124" spans="1:21" s="3" customFormat="1" x14ac:dyDescent="0.35">
      <c r="A124" s="52" t="s">
        <v>381</v>
      </c>
      <c r="B124" s="7"/>
      <c r="C124" s="7" t="s">
        <v>787</v>
      </c>
      <c r="D124" s="63"/>
      <c r="E124" s="99"/>
      <c r="F124" s="99"/>
      <c r="G124" s="117"/>
      <c r="H124" s="130"/>
      <c r="I124" s="130"/>
      <c r="J124" s="130"/>
      <c r="K124" s="122"/>
      <c r="L124" s="49"/>
      <c r="M124" s="130"/>
      <c r="N124" s="11"/>
      <c r="O124" s="38"/>
    </row>
    <row r="125" spans="1:21" s="3" customFormat="1" ht="15.75" customHeight="1" x14ac:dyDescent="0.35">
      <c r="A125" s="53" t="s">
        <v>389</v>
      </c>
      <c r="B125" s="56"/>
      <c r="C125" s="111" t="s">
        <v>787</v>
      </c>
      <c r="D125" s="42"/>
      <c r="E125" s="212" t="s">
        <v>78</v>
      </c>
      <c r="F125" s="103" t="s">
        <v>3</v>
      </c>
      <c r="G125" s="108"/>
      <c r="H125" s="109"/>
      <c r="I125" s="157"/>
      <c r="J125" s="156"/>
      <c r="K125" s="114"/>
      <c r="L125" s="183"/>
      <c r="M125" s="110"/>
      <c r="N125" s="276" t="s">
        <v>829</v>
      </c>
      <c r="O125" s="11" t="s">
        <v>70</v>
      </c>
      <c r="P125" s="176"/>
      <c r="Q125" s="92"/>
      <c r="R125" s="91"/>
      <c r="S125" s="89"/>
      <c r="T125" s="93"/>
      <c r="U125" s="90"/>
    </row>
    <row r="126" spans="1:21" s="3" customFormat="1" x14ac:dyDescent="0.35">
      <c r="A126" s="52" t="s">
        <v>382</v>
      </c>
      <c r="B126" s="7"/>
      <c r="C126" s="7" t="s">
        <v>788</v>
      </c>
      <c r="D126" s="63"/>
      <c r="E126" s="99"/>
      <c r="F126" s="99"/>
      <c r="G126" s="117"/>
      <c r="H126" s="130"/>
      <c r="I126" s="130"/>
      <c r="J126" s="130"/>
      <c r="K126" s="122"/>
      <c r="L126" s="49"/>
      <c r="M126" s="130"/>
      <c r="N126" s="11"/>
      <c r="O126" s="38"/>
    </row>
    <row r="127" spans="1:21" s="22" customFormat="1" ht="15.75" customHeight="1" x14ac:dyDescent="0.35">
      <c r="A127" s="53" t="s">
        <v>392</v>
      </c>
      <c r="B127" s="57"/>
      <c r="C127" s="133" t="s">
        <v>789</v>
      </c>
      <c r="D127" s="42"/>
      <c r="E127" s="212" t="s">
        <v>83</v>
      </c>
      <c r="F127" s="124" t="s">
        <v>3</v>
      </c>
      <c r="G127" s="116"/>
      <c r="H127" s="126"/>
      <c r="I127" s="155"/>
      <c r="J127" s="163"/>
      <c r="K127" s="121"/>
      <c r="L127" s="50"/>
      <c r="M127" s="106"/>
      <c r="N127" s="276" t="s">
        <v>830</v>
      </c>
      <c r="O127" s="20" t="s">
        <v>70</v>
      </c>
      <c r="P127" s="94"/>
      <c r="Q127" s="89"/>
      <c r="R127" s="89"/>
      <c r="S127" s="89"/>
      <c r="T127" s="89"/>
      <c r="U127" s="96"/>
    </row>
    <row r="128" spans="1:21" s="3" customFormat="1" x14ac:dyDescent="0.35">
      <c r="A128" s="52" t="s">
        <v>383</v>
      </c>
      <c r="B128" s="7"/>
      <c r="C128" s="7" t="s">
        <v>790</v>
      </c>
      <c r="D128" s="63"/>
      <c r="E128" s="99"/>
      <c r="F128" s="99"/>
      <c r="G128" s="117"/>
      <c r="H128" s="130"/>
      <c r="I128" s="130"/>
      <c r="J128" s="130"/>
      <c r="K128" s="122"/>
      <c r="L128" s="49"/>
      <c r="M128" s="130"/>
      <c r="N128" s="11"/>
      <c r="O128" s="38"/>
    </row>
    <row r="129" spans="1:21" s="3" customFormat="1" ht="15.75" customHeight="1" x14ac:dyDescent="0.35">
      <c r="A129" s="53" t="s">
        <v>388</v>
      </c>
      <c r="B129" s="56"/>
      <c r="C129" s="111" t="s">
        <v>791</v>
      </c>
      <c r="D129" s="61"/>
      <c r="E129" s="212" t="s">
        <v>79</v>
      </c>
      <c r="F129" s="103" t="s">
        <v>3</v>
      </c>
      <c r="G129" s="104"/>
      <c r="H129" s="147"/>
      <c r="I129" s="155"/>
      <c r="J129" s="163"/>
      <c r="K129" s="114"/>
      <c r="L129" s="183"/>
      <c r="M129" s="106"/>
      <c r="N129" s="276" t="s">
        <v>831</v>
      </c>
      <c r="O129" s="11" t="s">
        <v>70</v>
      </c>
      <c r="P129" s="177"/>
      <c r="Q129" s="89"/>
      <c r="R129" s="89"/>
      <c r="S129" s="89"/>
      <c r="T129" s="89"/>
      <c r="U129" s="90"/>
    </row>
    <row r="130" spans="1:21" s="3" customFormat="1" ht="15.75" customHeight="1" x14ac:dyDescent="0.35">
      <c r="A130" s="53" t="s">
        <v>391</v>
      </c>
      <c r="B130" s="56"/>
      <c r="C130" s="111" t="s">
        <v>792</v>
      </c>
      <c r="D130" s="61"/>
      <c r="E130" s="212" t="s">
        <v>80</v>
      </c>
      <c r="F130" s="103" t="s">
        <v>3</v>
      </c>
      <c r="G130" s="104"/>
      <c r="H130" s="105"/>
      <c r="I130" s="155"/>
      <c r="J130" s="163"/>
      <c r="K130" s="113"/>
      <c r="L130" s="45"/>
      <c r="M130" s="106"/>
      <c r="N130" s="276" t="s">
        <v>831</v>
      </c>
      <c r="O130" s="11" t="s">
        <v>70</v>
      </c>
      <c r="P130" s="94"/>
      <c r="Q130" s="89"/>
      <c r="R130" s="89"/>
      <c r="S130" s="89"/>
      <c r="T130" s="89"/>
      <c r="U130" s="90"/>
    </row>
    <row r="131" spans="1:21" s="3" customFormat="1" x14ac:dyDescent="0.35">
      <c r="A131" s="52" t="s">
        <v>384</v>
      </c>
      <c r="B131" s="7"/>
      <c r="C131" s="7" t="s">
        <v>793</v>
      </c>
      <c r="D131" s="63"/>
      <c r="E131" s="99"/>
      <c r="F131" s="99"/>
      <c r="G131" s="117"/>
      <c r="H131" s="130"/>
      <c r="I131" s="130"/>
      <c r="J131" s="130"/>
      <c r="K131" s="122"/>
      <c r="L131" s="49"/>
      <c r="M131" s="130"/>
      <c r="N131" s="11"/>
      <c r="O131" s="38"/>
    </row>
    <row r="132" spans="1:21" s="32" customFormat="1" ht="15.75" customHeight="1" x14ac:dyDescent="0.35">
      <c r="A132" s="53" t="s">
        <v>390</v>
      </c>
      <c r="B132" s="57"/>
      <c r="C132" s="111" t="s">
        <v>794</v>
      </c>
      <c r="D132" s="65"/>
      <c r="E132" s="212" t="s">
        <v>82</v>
      </c>
      <c r="F132" s="103" t="s">
        <v>3</v>
      </c>
      <c r="G132" s="104"/>
      <c r="H132" s="105"/>
      <c r="I132" s="155"/>
      <c r="J132" s="163"/>
      <c r="K132" s="113"/>
      <c r="L132" s="45"/>
      <c r="M132" s="106"/>
      <c r="N132" s="276" t="s">
        <v>832</v>
      </c>
      <c r="O132" s="11" t="s">
        <v>70</v>
      </c>
      <c r="P132" s="94"/>
      <c r="Q132" s="89"/>
      <c r="R132" s="89"/>
      <c r="S132" s="89"/>
      <c r="T132" s="89"/>
      <c r="U132" s="95"/>
    </row>
    <row r="133" spans="1:21" s="3" customFormat="1" x14ac:dyDescent="0.35">
      <c r="A133" s="53" t="s">
        <v>394</v>
      </c>
      <c r="B133" s="1"/>
      <c r="C133" s="111" t="s">
        <v>795</v>
      </c>
      <c r="D133" s="42"/>
      <c r="E133" s="212" t="s">
        <v>176</v>
      </c>
      <c r="F133" s="103" t="s">
        <v>3</v>
      </c>
      <c r="G133" s="108"/>
      <c r="H133" s="140"/>
      <c r="I133" s="157"/>
      <c r="J133" s="156"/>
      <c r="K133" s="114"/>
      <c r="L133" s="140"/>
      <c r="M133" s="110"/>
      <c r="N133" s="276" t="s">
        <v>833</v>
      </c>
      <c r="O133" s="11" t="s">
        <v>70</v>
      </c>
      <c r="P133" s="26"/>
      <c r="Q133" s="6"/>
      <c r="R133" s="6"/>
      <c r="S133" s="6"/>
    </row>
    <row r="134" spans="1:21" s="32" customFormat="1" ht="15.75" customHeight="1" x14ac:dyDescent="0.35">
      <c r="A134" s="53" t="s">
        <v>395</v>
      </c>
      <c r="B134" s="57"/>
      <c r="C134" s="111" t="s">
        <v>796</v>
      </c>
      <c r="D134" s="65"/>
      <c r="E134" s="212" t="s">
        <v>81</v>
      </c>
      <c r="F134" s="103" t="s">
        <v>3</v>
      </c>
      <c r="G134" s="104"/>
      <c r="H134" s="105"/>
      <c r="I134" s="155"/>
      <c r="J134" s="163"/>
      <c r="K134" s="113"/>
      <c r="L134" s="45"/>
      <c r="M134" s="106"/>
      <c r="N134" s="276" t="s">
        <v>834</v>
      </c>
      <c r="O134" s="11" t="s">
        <v>71</v>
      </c>
      <c r="P134" s="94"/>
      <c r="Q134" s="89"/>
      <c r="R134" s="89"/>
      <c r="S134" s="89"/>
      <c r="T134" s="89"/>
      <c r="U134" s="95"/>
    </row>
    <row r="135" spans="1:21" s="32" customFormat="1" ht="15.75" customHeight="1" x14ac:dyDescent="0.35">
      <c r="A135" s="53" t="s">
        <v>396</v>
      </c>
      <c r="B135" s="57"/>
      <c r="C135" s="111" t="s">
        <v>797</v>
      </c>
      <c r="D135" s="65"/>
      <c r="E135" s="212" t="s">
        <v>380</v>
      </c>
      <c r="F135" s="103" t="s">
        <v>32</v>
      </c>
      <c r="G135" s="104"/>
      <c r="H135" s="105"/>
      <c r="I135" s="155"/>
      <c r="J135" s="163"/>
      <c r="K135" s="113"/>
      <c r="L135" s="45"/>
      <c r="M135" s="106"/>
      <c r="N135" s="276" t="s">
        <v>835</v>
      </c>
      <c r="O135" s="11" t="s">
        <v>72</v>
      </c>
      <c r="P135" s="94"/>
      <c r="Q135" s="89"/>
      <c r="R135" s="89"/>
      <c r="S135" s="89"/>
      <c r="T135" s="89"/>
      <c r="U135" s="95"/>
    </row>
    <row r="136" spans="1:21" s="22" customFormat="1" ht="15.75" customHeight="1" x14ac:dyDescent="0.35">
      <c r="A136" s="53" t="s">
        <v>393</v>
      </c>
      <c r="B136" s="58"/>
      <c r="C136" s="133" t="s">
        <v>798</v>
      </c>
      <c r="D136" s="42"/>
      <c r="E136" s="212" t="s">
        <v>84</v>
      </c>
      <c r="F136" s="124" t="s">
        <v>3</v>
      </c>
      <c r="G136" s="108"/>
      <c r="H136" s="109"/>
      <c r="I136" s="157"/>
      <c r="J136" s="156"/>
      <c r="K136" s="114"/>
      <c r="L136" s="47"/>
      <c r="M136" s="110"/>
      <c r="N136" s="276" t="s">
        <v>836</v>
      </c>
      <c r="O136" s="20" t="s">
        <v>70</v>
      </c>
      <c r="P136" s="171"/>
      <c r="Q136" s="89"/>
      <c r="R136" s="89"/>
      <c r="S136" s="89"/>
      <c r="T136" s="89"/>
      <c r="U136" s="96"/>
    </row>
    <row r="137" spans="1:21" s="3" customFormat="1" x14ac:dyDescent="0.35">
      <c r="A137" s="41">
        <v>39</v>
      </c>
      <c r="B137" s="7" t="s">
        <v>799</v>
      </c>
      <c r="C137" s="7"/>
      <c r="D137" s="60"/>
      <c r="E137" s="99"/>
      <c r="F137" s="99"/>
      <c r="G137" s="100"/>
      <c r="H137" s="101"/>
      <c r="I137" s="102"/>
      <c r="J137" s="102"/>
      <c r="K137" s="118"/>
      <c r="L137" s="46"/>
      <c r="M137" s="102"/>
      <c r="N137" s="206"/>
      <c r="O137" s="1"/>
    </row>
    <row r="138" spans="1:21" s="90" customFormat="1" x14ac:dyDescent="0.35">
      <c r="A138" s="224" t="s">
        <v>397</v>
      </c>
      <c r="B138" s="216"/>
      <c r="C138" s="216" t="s">
        <v>800</v>
      </c>
      <c r="D138" s="62"/>
      <c r="E138" s="225"/>
      <c r="F138" s="225"/>
      <c r="G138" s="115"/>
      <c r="H138" s="128"/>
      <c r="I138" s="128"/>
      <c r="J138" s="128"/>
      <c r="K138" s="119"/>
      <c r="L138" s="88"/>
      <c r="M138" s="128"/>
      <c r="N138" s="226"/>
      <c r="O138" s="227"/>
    </row>
    <row r="139" spans="1:21" s="3" customFormat="1" x14ac:dyDescent="0.35">
      <c r="A139" s="53" t="s">
        <v>399</v>
      </c>
      <c r="B139" s="1"/>
      <c r="C139" s="111" t="s">
        <v>801</v>
      </c>
      <c r="D139" s="61"/>
      <c r="E139" s="212" t="s">
        <v>105</v>
      </c>
      <c r="F139" s="103" t="s">
        <v>3</v>
      </c>
      <c r="G139" s="104"/>
      <c r="H139" s="105"/>
      <c r="I139" s="155"/>
      <c r="J139" s="163"/>
      <c r="K139" s="113"/>
      <c r="L139" s="45"/>
      <c r="M139" s="106"/>
      <c r="N139" s="11"/>
      <c r="P139" s="172"/>
      <c r="Q139" s="6"/>
      <c r="R139" s="6"/>
      <c r="S139" s="6"/>
    </row>
    <row r="140" spans="1:21" s="32" customFormat="1" ht="15.75" customHeight="1" x14ac:dyDescent="0.35">
      <c r="A140" s="53" t="s">
        <v>400</v>
      </c>
      <c r="B140" s="149"/>
      <c r="C140" s="217" t="s">
        <v>802</v>
      </c>
      <c r="D140" s="136"/>
      <c r="E140" s="210" t="s">
        <v>680</v>
      </c>
      <c r="F140" s="221" t="s">
        <v>3</v>
      </c>
      <c r="G140" s="108"/>
      <c r="H140" s="109"/>
      <c r="I140" s="154"/>
      <c r="J140" s="123"/>
      <c r="K140" s="114"/>
      <c r="L140" s="47"/>
      <c r="M140" s="127"/>
      <c r="N140" s="207"/>
      <c r="O140" s="141"/>
      <c r="P140" s="134"/>
      <c r="Q140" s="31"/>
      <c r="R140" s="31"/>
      <c r="S140" s="31"/>
    </row>
    <row r="141" spans="1:21" s="3" customFormat="1" x14ac:dyDescent="0.35">
      <c r="A141" s="53" t="s">
        <v>404</v>
      </c>
      <c r="B141" s="1"/>
      <c r="C141" s="111" t="s">
        <v>803</v>
      </c>
      <c r="D141" s="193"/>
      <c r="E141" s="212" t="s">
        <v>108</v>
      </c>
      <c r="F141" s="103" t="s">
        <v>3</v>
      </c>
      <c r="G141" s="104"/>
      <c r="H141" s="105"/>
      <c r="I141" s="155"/>
      <c r="J141" s="163"/>
      <c r="K141" s="113"/>
      <c r="L141" s="45"/>
      <c r="M141" s="106"/>
      <c r="N141" s="11"/>
      <c r="O141" s="1"/>
      <c r="Q141" s="6"/>
      <c r="R141" s="6"/>
      <c r="S141" s="6"/>
    </row>
    <row r="142" spans="1:21" s="3" customFormat="1" x14ac:dyDescent="0.35">
      <c r="A142" s="53" t="s">
        <v>405</v>
      </c>
      <c r="B142" s="1"/>
      <c r="C142" s="111" t="s">
        <v>804</v>
      </c>
      <c r="D142" s="61"/>
      <c r="E142" s="212" t="s">
        <v>109</v>
      </c>
      <c r="F142" s="103" t="s">
        <v>3</v>
      </c>
      <c r="G142" s="104"/>
      <c r="H142" s="105"/>
      <c r="I142" s="155"/>
      <c r="J142" s="163"/>
      <c r="K142" s="113"/>
      <c r="L142" s="45"/>
      <c r="M142" s="106"/>
      <c r="N142" s="11"/>
      <c r="O142" s="1"/>
    </row>
    <row r="143" spans="1:21" s="90" customFormat="1" x14ac:dyDescent="0.35">
      <c r="A143" s="224" t="s">
        <v>406</v>
      </c>
      <c r="B143" s="216"/>
      <c r="C143" s="216" t="s">
        <v>805</v>
      </c>
      <c r="D143" s="62"/>
      <c r="E143" s="225"/>
      <c r="F143" s="225"/>
      <c r="G143" s="115"/>
      <c r="H143" s="128"/>
      <c r="I143" s="128"/>
      <c r="J143" s="128"/>
      <c r="K143" s="119"/>
      <c r="L143" s="88"/>
      <c r="M143" s="128"/>
      <c r="N143" s="226"/>
      <c r="O143" s="227"/>
    </row>
    <row r="144" spans="1:21" s="3" customFormat="1" x14ac:dyDescent="0.35">
      <c r="A144" s="53" t="s">
        <v>408</v>
      </c>
      <c r="B144" s="1"/>
      <c r="C144" s="111" t="s">
        <v>806</v>
      </c>
      <c r="D144" s="61"/>
      <c r="E144" s="212" t="s">
        <v>410</v>
      </c>
      <c r="F144" s="103" t="s">
        <v>3</v>
      </c>
      <c r="G144" s="104"/>
      <c r="H144" s="105"/>
      <c r="I144" s="155"/>
      <c r="J144" s="163"/>
      <c r="K144" s="113"/>
      <c r="L144" s="45"/>
      <c r="M144" s="106"/>
      <c r="N144" s="11"/>
      <c r="O144" s="1"/>
    </row>
    <row r="145" spans="1:15" s="3" customFormat="1" ht="18.5" x14ac:dyDescent="0.35">
      <c r="A145" s="53" t="s">
        <v>409</v>
      </c>
      <c r="B145" s="1"/>
      <c r="C145" s="111" t="s">
        <v>807</v>
      </c>
      <c r="D145" s="61"/>
      <c r="E145" s="212" t="s">
        <v>411</v>
      </c>
      <c r="F145" s="103" t="s">
        <v>32</v>
      </c>
      <c r="G145" s="104"/>
      <c r="H145" s="105"/>
      <c r="I145" s="155"/>
      <c r="J145" s="163"/>
      <c r="K145" s="113"/>
      <c r="L145" s="45"/>
      <c r="M145" s="106"/>
      <c r="N145" s="11"/>
      <c r="O145" s="1"/>
    </row>
    <row r="146" spans="1:15" s="90" customFormat="1" x14ac:dyDescent="0.35">
      <c r="A146" s="224" t="s">
        <v>412</v>
      </c>
      <c r="B146" s="216"/>
      <c r="C146" s="216" t="s">
        <v>808</v>
      </c>
      <c r="D146" s="62"/>
      <c r="E146" s="225"/>
      <c r="F146" s="225"/>
      <c r="G146" s="115"/>
      <c r="H146" s="128"/>
      <c r="I146" s="128"/>
      <c r="J146" s="128"/>
      <c r="K146" s="119"/>
      <c r="L146" s="88"/>
      <c r="M146" s="128"/>
      <c r="N146" s="226"/>
      <c r="O146" s="227"/>
    </row>
    <row r="147" spans="1:15" s="3" customFormat="1" x14ac:dyDescent="0.35">
      <c r="A147" s="53" t="s">
        <v>415</v>
      </c>
      <c r="B147" s="1"/>
      <c r="C147" s="111" t="s">
        <v>809</v>
      </c>
      <c r="D147" s="61"/>
      <c r="E147" s="212">
        <v>4990</v>
      </c>
      <c r="F147" s="103" t="s">
        <v>22</v>
      </c>
      <c r="G147" s="104" t="s">
        <v>21</v>
      </c>
      <c r="H147" s="105"/>
      <c r="I147" s="155" t="s">
        <v>21</v>
      </c>
      <c r="J147" s="163"/>
      <c r="K147" s="113" t="s">
        <v>21</v>
      </c>
      <c r="L147" s="45"/>
      <c r="M147" s="106"/>
      <c r="N147" s="11"/>
      <c r="O147" s="1"/>
    </row>
    <row r="148" spans="1:15" s="3" customFormat="1" x14ac:dyDescent="0.35">
      <c r="A148" s="264"/>
      <c r="B148" s="265"/>
      <c r="C148" s="266"/>
      <c r="D148" s="255"/>
      <c r="E148" s="267"/>
      <c r="F148" s="268"/>
      <c r="G148" s="115"/>
      <c r="H148" s="262"/>
      <c r="I148" s="263"/>
      <c r="J148" s="263"/>
      <c r="K148" s="119"/>
      <c r="L148" s="88"/>
      <c r="M148" s="263"/>
      <c r="N148" s="11"/>
      <c r="O148" s="1"/>
    </row>
    <row r="149" spans="1:15" s="3" customFormat="1" x14ac:dyDescent="0.35">
      <c r="A149" s="41">
        <v>40</v>
      </c>
      <c r="B149" s="7" t="s">
        <v>810</v>
      </c>
      <c r="C149" s="7"/>
      <c r="D149" s="60"/>
      <c r="E149" s="99"/>
      <c r="F149" s="99"/>
      <c r="G149" s="100"/>
      <c r="H149" s="101"/>
      <c r="I149" s="102"/>
      <c r="J149" s="102"/>
      <c r="K149" s="118"/>
      <c r="L149" s="46"/>
      <c r="M149" s="102"/>
      <c r="N149" s="206"/>
      <c r="O149" s="1"/>
    </row>
    <row r="150" spans="1:15" s="90" customFormat="1" x14ac:dyDescent="0.35">
      <c r="A150" s="224" t="s">
        <v>416</v>
      </c>
      <c r="B150" s="216"/>
      <c r="C150" s="216" t="s">
        <v>811</v>
      </c>
      <c r="D150" s="62"/>
      <c r="E150" s="225"/>
      <c r="F150" s="225"/>
      <c r="G150" s="115"/>
      <c r="H150" s="128"/>
      <c r="I150" s="128"/>
      <c r="J150" s="128"/>
      <c r="K150" s="119"/>
      <c r="L150" s="88"/>
      <c r="M150" s="128"/>
      <c r="N150" s="226"/>
      <c r="O150" s="227"/>
    </row>
    <row r="151" spans="1:15" s="3" customFormat="1" x14ac:dyDescent="0.35">
      <c r="A151" s="53" t="s">
        <v>417</v>
      </c>
      <c r="B151" s="1"/>
      <c r="C151" s="111" t="s">
        <v>811</v>
      </c>
      <c r="D151" s="61"/>
      <c r="E151" s="212" t="s">
        <v>418</v>
      </c>
      <c r="F151" s="103" t="s">
        <v>22</v>
      </c>
      <c r="G151" s="132" t="s">
        <v>103</v>
      </c>
      <c r="H151" s="105"/>
      <c r="I151" s="155" t="s">
        <v>103</v>
      </c>
      <c r="J151" s="163"/>
      <c r="K151" s="132" t="s">
        <v>103</v>
      </c>
      <c r="L151" s="45"/>
      <c r="M151" s="106"/>
      <c r="N151" s="11"/>
      <c r="O151" s="1"/>
    </row>
    <row r="152" spans="1:15" s="90" customFormat="1" x14ac:dyDescent="0.35">
      <c r="A152" s="224" t="s">
        <v>420</v>
      </c>
      <c r="B152" s="216"/>
      <c r="C152" s="216" t="s">
        <v>812</v>
      </c>
      <c r="D152" s="62"/>
      <c r="E152" s="225"/>
      <c r="F152" s="225"/>
      <c r="G152" s="128"/>
      <c r="H152" s="128"/>
      <c r="I152" s="128"/>
      <c r="J152" s="128"/>
      <c r="K152" s="128"/>
      <c r="L152" s="88"/>
      <c r="M152" s="128"/>
      <c r="N152" s="226"/>
      <c r="O152" s="227"/>
    </row>
    <row r="153" spans="1:15" s="3" customFormat="1" x14ac:dyDescent="0.35">
      <c r="A153" s="53" t="s">
        <v>423</v>
      </c>
      <c r="B153" s="1"/>
      <c r="C153" s="111" t="s">
        <v>813</v>
      </c>
      <c r="D153" s="61"/>
      <c r="E153" s="212" t="s">
        <v>421</v>
      </c>
      <c r="F153" s="103" t="s">
        <v>22</v>
      </c>
      <c r="G153" s="132" t="s">
        <v>103</v>
      </c>
      <c r="H153" s="105"/>
      <c r="I153" s="155" t="s">
        <v>103</v>
      </c>
      <c r="J153" s="163"/>
      <c r="K153" s="132" t="s">
        <v>103</v>
      </c>
      <c r="L153" s="45"/>
      <c r="M153" s="106"/>
      <c r="N153" s="11"/>
      <c r="O153" s="1"/>
    </row>
    <row r="154" spans="1:15" s="3" customFormat="1" x14ac:dyDescent="0.35">
      <c r="A154" s="53" t="s">
        <v>424</v>
      </c>
      <c r="B154" s="1"/>
      <c r="C154" s="111" t="s">
        <v>814</v>
      </c>
      <c r="D154" s="61"/>
      <c r="E154" s="212" t="s">
        <v>422</v>
      </c>
      <c r="F154" s="103" t="s">
        <v>22</v>
      </c>
      <c r="G154" s="132" t="s">
        <v>103</v>
      </c>
      <c r="H154" s="105"/>
      <c r="I154" s="155" t="s">
        <v>103</v>
      </c>
      <c r="J154" s="163"/>
      <c r="K154" s="132" t="s">
        <v>103</v>
      </c>
      <c r="L154" s="45"/>
      <c r="M154" s="106"/>
      <c r="N154" s="11"/>
      <c r="O154" s="1"/>
    </row>
    <row r="155" spans="1:15" s="33" customFormat="1" ht="15.75" customHeight="1" x14ac:dyDescent="0.35">
      <c r="A155" s="224" t="s">
        <v>429</v>
      </c>
      <c r="B155" s="7"/>
      <c r="C155" s="3" t="s">
        <v>815</v>
      </c>
      <c r="D155" s="138"/>
      <c r="E155" s="185"/>
      <c r="F155" s="185"/>
      <c r="G155" s="147"/>
      <c r="H155" s="147"/>
      <c r="I155" s="147"/>
      <c r="J155" s="147"/>
      <c r="K155" s="147"/>
      <c r="L155" s="187"/>
      <c r="M155" s="163"/>
      <c r="N155" s="184"/>
    </row>
    <row r="156" spans="1:15" s="33" customFormat="1" ht="15.75" customHeight="1" x14ac:dyDescent="0.35">
      <c r="A156" s="53" t="s">
        <v>427</v>
      </c>
      <c r="B156" s="1"/>
      <c r="C156" s="111" t="s">
        <v>816</v>
      </c>
      <c r="D156" s="138"/>
      <c r="E156" s="223" t="s">
        <v>206</v>
      </c>
      <c r="F156" s="103" t="s">
        <v>112</v>
      </c>
      <c r="G156" s="132" t="s">
        <v>103</v>
      </c>
      <c r="H156" s="147"/>
      <c r="I156" s="132" t="s">
        <v>103</v>
      </c>
      <c r="J156" s="147"/>
      <c r="K156" s="132" t="s">
        <v>103</v>
      </c>
      <c r="L156" s="45"/>
      <c r="M156" s="181"/>
      <c r="N156" s="182"/>
    </row>
    <row r="157" spans="1:15" s="33" customFormat="1" ht="15.75" customHeight="1" x14ac:dyDescent="0.35">
      <c r="A157" s="53" t="s">
        <v>428</v>
      </c>
      <c r="B157" s="1"/>
      <c r="C157" s="111" t="s">
        <v>817</v>
      </c>
      <c r="D157" s="138"/>
      <c r="E157" s="223" t="s">
        <v>207</v>
      </c>
      <c r="F157" s="103" t="s">
        <v>112</v>
      </c>
      <c r="G157" s="132" t="s">
        <v>103</v>
      </c>
      <c r="H157" s="147"/>
      <c r="I157" s="132" t="s">
        <v>103</v>
      </c>
      <c r="J157" s="147"/>
      <c r="K157" s="132" t="s">
        <v>103</v>
      </c>
      <c r="L157" s="45"/>
      <c r="M157" s="181"/>
      <c r="N157" s="182"/>
    </row>
    <row r="158" spans="1:15" s="33" customFormat="1" ht="15.75" customHeight="1" x14ac:dyDescent="0.35">
      <c r="A158" s="224" t="s">
        <v>430</v>
      </c>
      <c r="B158" s="7"/>
      <c r="C158" s="3" t="s">
        <v>818</v>
      </c>
      <c r="D158" s="138"/>
      <c r="E158" s="185"/>
      <c r="F158" s="185"/>
      <c r="G158" s="186"/>
      <c r="H158" s="147"/>
      <c r="I158" s="147"/>
      <c r="J158" s="147"/>
      <c r="K158" s="147"/>
      <c r="L158" s="187"/>
      <c r="M158" s="163"/>
      <c r="N158" s="184"/>
    </row>
    <row r="159" spans="1:15" s="33" customFormat="1" ht="15.75" customHeight="1" x14ac:dyDescent="0.35">
      <c r="A159" s="53" t="s">
        <v>432</v>
      </c>
      <c r="B159" s="1"/>
      <c r="C159" s="111" t="s">
        <v>819</v>
      </c>
      <c r="D159" s="138"/>
      <c r="E159" s="212" t="s">
        <v>433</v>
      </c>
      <c r="F159" s="103" t="s">
        <v>112</v>
      </c>
      <c r="G159" s="132" t="s">
        <v>103</v>
      </c>
      <c r="H159" s="147"/>
      <c r="I159" s="132" t="s">
        <v>103</v>
      </c>
      <c r="J159" s="147"/>
      <c r="K159" s="132" t="s">
        <v>103</v>
      </c>
      <c r="L159" s="45"/>
      <c r="M159" s="181"/>
      <c r="N159" s="182"/>
    </row>
    <row r="161" spans="1:15" ht="15" customHeight="1" x14ac:dyDescent="0.35"/>
    <row r="162" spans="1:15" s="3" customFormat="1" x14ac:dyDescent="0.35">
      <c r="A162" s="7"/>
      <c r="C162" s="1" t="s">
        <v>666</v>
      </c>
      <c r="D162" s="60"/>
      <c r="E162" s="9"/>
      <c r="F162" s="9"/>
      <c r="G162" s="8"/>
      <c r="H162" s="35"/>
      <c r="I162" s="8"/>
      <c r="J162" s="8"/>
      <c r="K162" s="2"/>
      <c r="L162" s="44"/>
      <c r="M162" s="8"/>
      <c r="N162" s="1"/>
      <c r="O162" s="1"/>
    </row>
    <row r="163" spans="1:15" x14ac:dyDescent="0.35">
      <c r="C163" s="1" t="s">
        <v>846</v>
      </c>
    </row>
    <row r="164" spans="1:15" ht="16" x14ac:dyDescent="0.4">
      <c r="C164" s="1" t="s">
        <v>667</v>
      </c>
    </row>
    <row r="165" spans="1:15" ht="16.5" customHeight="1" x14ac:dyDescent="0.35">
      <c r="C165" s="1" t="s">
        <v>668</v>
      </c>
    </row>
    <row r="166" spans="1:15" ht="15" customHeight="1" x14ac:dyDescent="0.35">
      <c r="C166" s="21" t="s">
        <v>669</v>
      </c>
    </row>
    <row r="167" spans="1:15" x14ac:dyDescent="0.35">
      <c r="C167" s="21" t="s">
        <v>670</v>
      </c>
    </row>
    <row r="168" spans="1:15" ht="16.5" x14ac:dyDescent="0.4">
      <c r="C168" s="21" t="s">
        <v>671</v>
      </c>
    </row>
    <row r="169" spans="1:15" ht="16.5" customHeight="1" x14ac:dyDescent="0.35">
      <c r="C169" s="21" t="s">
        <v>672</v>
      </c>
      <c r="G169" s="27"/>
      <c r="I169" s="27"/>
      <c r="J169" s="27"/>
      <c r="K169" s="27"/>
      <c r="M169" s="27"/>
    </row>
    <row r="170" spans="1:15" ht="16.5" customHeight="1" x14ac:dyDescent="0.35">
      <c r="C170" s="21" t="s">
        <v>673</v>
      </c>
      <c r="D170" s="169"/>
      <c r="H170" s="2"/>
      <c r="L170" s="170"/>
    </row>
    <row r="171" spans="1:15" ht="15" customHeight="1" x14ac:dyDescent="0.35">
      <c r="C171" s="21"/>
    </row>
    <row r="172" spans="1:15" s="3" customFormat="1" x14ac:dyDescent="0.35">
      <c r="A172" s="7"/>
      <c r="C172" s="1" t="s">
        <v>674</v>
      </c>
      <c r="D172" s="60"/>
      <c r="E172" s="9"/>
      <c r="F172" s="9"/>
      <c r="G172" s="8"/>
      <c r="H172" s="35"/>
      <c r="I172" s="8"/>
      <c r="J172" s="8"/>
      <c r="L172" s="51"/>
      <c r="M172" s="8"/>
      <c r="N172" s="1"/>
      <c r="O172" s="1"/>
    </row>
    <row r="173" spans="1:15" ht="12" customHeight="1" x14ac:dyDescent="0.35">
      <c r="C173" s="21" t="s">
        <v>675</v>
      </c>
    </row>
    <row r="174" spans="1:15" x14ac:dyDescent="0.35">
      <c r="C174" s="21" t="s">
        <v>676</v>
      </c>
    </row>
    <row r="175" spans="1:15" x14ac:dyDescent="0.35">
      <c r="C175" s="21"/>
    </row>
    <row r="176" spans="1:15" x14ac:dyDescent="0.35">
      <c r="C176" s="1" t="s">
        <v>677</v>
      </c>
    </row>
    <row r="177" spans="3:3" x14ac:dyDescent="0.35">
      <c r="C177" s="1" t="s">
        <v>678</v>
      </c>
    </row>
    <row r="178" spans="3:3" x14ac:dyDescent="0.35">
      <c r="C178" s="21" t="s">
        <v>679</v>
      </c>
    </row>
  </sheetData>
  <mergeCells count="3">
    <mergeCell ref="G2:H2"/>
    <mergeCell ref="K2:L2"/>
    <mergeCell ref="K3:L3"/>
  </mergeCells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headerFooter alignWithMargins="0"/>
  <rowBreaks count="1" manualBreakCount="1">
    <brk id="92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EDFCB-227F-417E-94E0-4A2F05678FD2}">
  <dimension ref="A1:M115"/>
  <sheetViews>
    <sheetView zoomScale="98" zoomScaleNormal="98" workbookViewId="0">
      <pane ySplit="3" topLeftCell="A4" activePane="bottomLeft" state="frozen"/>
      <selection activeCell="B1" sqref="B1"/>
      <selection pane="bottomLeft" activeCell="A2" sqref="A2"/>
    </sheetView>
  </sheetViews>
  <sheetFormatPr defaultColWidth="9.08984375" defaultRowHeight="14" x14ac:dyDescent="0.3"/>
  <cols>
    <col min="1" max="1" width="12.36328125" style="230" customWidth="1"/>
    <col min="2" max="2" width="18" style="230" customWidth="1"/>
    <col min="3" max="3" width="9.453125" style="230" customWidth="1"/>
    <col min="4" max="4" width="31.08984375" style="230" customWidth="1"/>
    <col min="5" max="5" width="11.08984375" style="230" customWidth="1"/>
    <col min="6" max="6" width="13.08984375" style="230" customWidth="1"/>
    <col min="7" max="7" width="48.36328125" style="230" customWidth="1"/>
    <col min="8" max="8" width="11.6328125" style="230" customWidth="1"/>
    <col min="9" max="9" width="58" style="230" customWidth="1"/>
    <col min="10" max="10" width="10.36328125" style="230" customWidth="1"/>
    <col min="11" max="13" width="3.453125" style="230" hidden="1" customWidth="1"/>
    <col min="14" max="14" width="3.453125" style="230" customWidth="1"/>
    <col min="15" max="15" width="10.36328125" style="230" customWidth="1"/>
    <col min="16" max="16384" width="9.08984375" style="230"/>
  </cols>
  <sheetData>
    <row r="1" spans="1:13" ht="20" x14ac:dyDescent="0.4">
      <c r="A1" s="229" t="s">
        <v>435</v>
      </c>
      <c r="H1" s="167">
        <v>43994</v>
      </c>
    </row>
    <row r="2" spans="1:13" ht="20" x14ac:dyDescent="0.4">
      <c r="A2" s="229"/>
    </row>
    <row r="3" spans="1:13" ht="49.75" customHeight="1" x14ac:dyDescent="0.35">
      <c r="A3" s="231" t="s">
        <v>436</v>
      </c>
      <c r="B3" s="231" t="s">
        <v>437</v>
      </c>
      <c r="C3" s="231" t="s">
        <v>438</v>
      </c>
      <c r="D3" s="231" t="s">
        <v>439</v>
      </c>
      <c r="E3" s="231" t="s">
        <v>440</v>
      </c>
      <c r="F3" s="231" t="s">
        <v>441</v>
      </c>
      <c r="G3" s="231" t="s">
        <v>442</v>
      </c>
      <c r="H3" s="232" t="s">
        <v>443</v>
      </c>
      <c r="I3" s="231" t="s">
        <v>0</v>
      </c>
    </row>
    <row r="4" spans="1:13" ht="15.5" x14ac:dyDescent="0.35">
      <c r="A4" s="233">
        <v>11</v>
      </c>
      <c r="B4" s="234" t="s">
        <v>117</v>
      </c>
      <c r="C4" s="235" t="s">
        <v>210</v>
      </c>
      <c r="D4" s="236" t="s">
        <v>223</v>
      </c>
      <c r="E4" s="235" t="s">
        <v>210</v>
      </c>
      <c r="F4" s="235" t="str">
        <f t="shared" ref="F4:F67" si="0">_xlfn.CONCAT(K4,".",L4,".",M4)</f>
        <v>11.10.10</v>
      </c>
      <c r="G4" s="237" t="s">
        <v>119</v>
      </c>
      <c r="H4" s="238" t="s">
        <v>118</v>
      </c>
      <c r="I4" s="236"/>
      <c r="K4" s="230" t="str">
        <f>MID(A$4,1,2)</f>
        <v>11</v>
      </c>
      <c r="L4" s="230" t="str">
        <f>MID(C$4,1,2)</f>
        <v>10</v>
      </c>
      <c r="M4" s="230" t="str">
        <f t="shared" ref="M4:M67" si="1">MID(E4,1,2)</f>
        <v>10</v>
      </c>
    </row>
    <row r="5" spans="1:13" ht="15.5" x14ac:dyDescent="0.35">
      <c r="A5" s="236"/>
      <c r="B5" s="236"/>
      <c r="C5" s="236"/>
      <c r="D5" s="236"/>
      <c r="E5" s="235" t="s">
        <v>444</v>
      </c>
      <c r="F5" s="235" t="str">
        <f t="shared" si="0"/>
        <v>11.10.20</v>
      </c>
      <c r="G5" s="237" t="s">
        <v>121</v>
      </c>
      <c r="H5" s="238" t="s">
        <v>120</v>
      </c>
      <c r="I5" s="236"/>
      <c r="K5" s="230" t="str">
        <f t="shared" ref="K5:K26" si="2">MID(A$4,1,2)</f>
        <v>11</v>
      </c>
      <c r="L5" s="230" t="str">
        <f t="shared" ref="L5:L7" si="3">MID(C$4,1,2)</f>
        <v>10</v>
      </c>
      <c r="M5" s="230" t="str">
        <f t="shared" si="1"/>
        <v>20</v>
      </c>
    </row>
    <row r="6" spans="1:13" ht="15.5" x14ac:dyDescent="0.35">
      <c r="A6" s="236"/>
      <c r="B6" s="236"/>
      <c r="C6" s="236"/>
      <c r="D6" s="236"/>
      <c r="E6" s="239" t="s">
        <v>445</v>
      </c>
      <c r="F6" s="239" t="str">
        <f t="shared" si="0"/>
        <v>11.10.80</v>
      </c>
      <c r="G6" s="240" t="s">
        <v>221</v>
      </c>
      <c r="H6" s="241" t="s">
        <v>220</v>
      </c>
      <c r="I6" s="236"/>
      <c r="K6" s="230" t="str">
        <f t="shared" si="2"/>
        <v>11</v>
      </c>
      <c r="L6" s="230" t="str">
        <f t="shared" si="3"/>
        <v>10</v>
      </c>
      <c r="M6" s="230" t="str">
        <f t="shared" si="1"/>
        <v>80</v>
      </c>
    </row>
    <row r="7" spans="1:13" ht="15.5" x14ac:dyDescent="0.35">
      <c r="A7" s="236"/>
      <c r="B7" s="236"/>
      <c r="C7" s="235"/>
      <c r="D7" s="236"/>
      <c r="E7" s="239" t="s">
        <v>446</v>
      </c>
      <c r="F7" s="239" t="str">
        <f t="shared" si="0"/>
        <v>11.10.90</v>
      </c>
      <c r="G7" s="237" t="s">
        <v>222</v>
      </c>
      <c r="H7" s="238" t="s">
        <v>184</v>
      </c>
      <c r="I7" s="236"/>
      <c r="K7" s="230" t="str">
        <f t="shared" si="2"/>
        <v>11</v>
      </c>
      <c r="L7" s="230" t="str">
        <f t="shared" si="3"/>
        <v>10</v>
      </c>
      <c r="M7" s="230" t="str">
        <f t="shared" si="1"/>
        <v>90</v>
      </c>
    </row>
    <row r="8" spans="1:13" ht="15.5" x14ac:dyDescent="0.35">
      <c r="A8" s="236"/>
      <c r="B8" s="236"/>
      <c r="C8" s="235" t="s">
        <v>444</v>
      </c>
      <c r="D8" s="236" t="s">
        <v>122</v>
      </c>
      <c r="E8" s="235" t="s">
        <v>210</v>
      </c>
      <c r="F8" s="235" t="str">
        <f t="shared" si="0"/>
        <v>11.20.10</v>
      </c>
      <c r="G8" s="237" t="s">
        <v>124</v>
      </c>
      <c r="H8" s="238" t="s">
        <v>123</v>
      </c>
      <c r="I8" s="236"/>
      <c r="K8" s="230" t="str">
        <f t="shared" si="2"/>
        <v>11</v>
      </c>
      <c r="L8" s="230" t="str">
        <f>MID(C$8,1,2)</f>
        <v>20</v>
      </c>
      <c r="M8" s="230" t="str">
        <f t="shared" si="1"/>
        <v>10</v>
      </c>
    </row>
    <row r="9" spans="1:13" ht="15.5" x14ac:dyDescent="0.35">
      <c r="A9" s="236"/>
      <c r="B9" s="236"/>
      <c r="C9" s="236"/>
      <c r="D9" s="236"/>
      <c r="E9" s="235" t="s">
        <v>444</v>
      </c>
      <c r="F9" s="235" t="str">
        <f t="shared" si="0"/>
        <v>11.20.20</v>
      </c>
      <c r="G9" s="237" t="s">
        <v>126</v>
      </c>
      <c r="H9" s="238" t="s">
        <v>125</v>
      </c>
      <c r="I9" s="242" t="s">
        <v>447</v>
      </c>
      <c r="K9" s="230" t="str">
        <f t="shared" si="2"/>
        <v>11</v>
      </c>
      <c r="L9" s="230" t="str">
        <f t="shared" ref="L9:L10" si="4">MID(C$8,1,2)</f>
        <v>20</v>
      </c>
      <c r="M9" s="230" t="str">
        <f t="shared" si="1"/>
        <v>20</v>
      </c>
    </row>
    <row r="10" spans="1:13" ht="15.5" x14ac:dyDescent="0.35">
      <c r="A10" s="236"/>
      <c r="B10" s="236"/>
      <c r="C10" s="235"/>
      <c r="D10" s="236"/>
      <c r="E10" s="235" t="s">
        <v>448</v>
      </c>
      <c r="F10" s="235" t="str">
        <f t="shared" si="0"/>
        <v>11.20.30</v>
      </c>
      <c r="G10" s="237" t="s">
        <v>128</v>
      </c>
      <c r="H10" s="238" t="s">
        <v>127</v>
      </c>
      <c r="I10" s="236"/>
      <c r="K10" s="230" t="str">
        <f t="shared" si="2"/>
        <v>11</v>
      </c>
      <c r="L10" s="230" t="str">
        <f t="shared" si="4"/>
        <v>20</v>
      </c>
      <c r="M10" s="230" t="str">
        <f t="shared" si="1"/>
        <v>30</v>
      </c>
    </row>
    <row r="11" spans="1:13" ht="15.5" x14ac:dyDescent="0.35">
      <c r="A11" s="236"/>
      <c r="B11" s="236"/>
      <c r="C11" s="235" t="s">
        <v>448</v>
      </c>
      <c r="D11" s="236" t="s">
        <v>129</v>
      </c>
      <c r="E11" s="235" t="s">
        <v>210</v>
      </c>
      <c r="F11" s="235" t="str">
        <f t="shared" si="0"/>
        <v>11.30.10</v>
      </c>
      <c r="G11" s="237" t="s">
        <v>131</v>
      </c>
      <c r="H11" s="238" t="s">
        <v>130</v>
      </c>
      <c r="I11" s="236"/>
      <c r="K11" s="230" t="str">
        <f t="shared" si="2"/>
        <v>11</v>
      </c>
      <c r="L11" s="230" t="str">
        <f>MID(C$11,1,2)</f>
        <v>30</v>
      </c>
      <c r="M11" s="230" t="str">
        <f t="shared" si="1"/>
        <v>10</v>
      </c>
    </row>
    <row r="12" spans="1:13" ht="15.5" x14ac:dyDescent="0.35">
      <c r="A12" s="236"/>
      <c r="B12" s="236"/>
      <c r="C12" s="236"/>
      <c r="D12" s="236"/>
      <c r="E12" s="235" t="s">
        <v>444</v>
      </c>
      <c r="F12" s="235" t="str">
        <f t="shared" si="0"/>
        <v>11.30.20</v>
      </c>
      <c r="G12" s="237" t="s">
        <v>133</v>
      </c>
      <c r="H12" s="238" t="s">
        <v>132</v>
      </c>
      <c r="I12" s="236"/>
      <c r="K12" s="230" t="str">
        <f t="shared" si="2"/>
        <v>11</v>
      </c>
      <c r="L12" s="230" t="str">
        <f t="shared" ref="L12:L16" si="5">MID(C$11,1,2)</f>
        <v>30</v>
      </c>
      <c r="M12" s="230" t="str">
        <f t="shared" si="1"/>
        <v>20</v>
      </c>
    </row>
    <row r="13" spans="1:13" ht="15.5" x14ac:dyDescent="0.35">
      <c r="A13" s="236"/>
      <c r="B13" s="236"/>
      <c r="C13" s="236"/>
      <c r="D13" s="236"/>
      <c r="E13" s="235" t="s">
        <v>448</v>
      </c>
      <c r="F13" s="235" t="str">
        <f t="shared" si="0"/>
        <v>11.30.30</v>
      </c>
      <c r="G13" s="237" t="s">
        <v>135</v>
      </c>
      <c r="H13" s="238" t="s">
        <v>134</v>
      </c>
      <c r="I13" s="242" t="s">
        <v>447</v>
      </c>
      <c r="K13" s="230" t="str">
        <f t="shared" si="2"/>
        <v>11</v>
      </c>
      <c r="L13" s="230" t="str">
        <f t="shared" si="5"/>
        <v>30</v>
      </c>
      <c r="M13" s="230" t="str">
        <f t="shared" si="1"/>
        <v>30</v>
      </c>
    </row>
    <row r="14" spans="1:13" ht="15.5" x14ac:dyDescent="0.35">
      <c r="A14" s="236"/>
      <c r="B14" s="236"/>
      <c r="C14" s="236"/>
      <c r="D14" s="236"/>
      <c r="E14" s="235" t="s">
        <v>449</v>
      </c>
      <c r="F14" s="235" t="str">
        <f t="shared" si="0"/>
        <v>11.30.40</v>
      </c>
      <c r="G14" s="237" t="s">
        <v>139</v>
      </c>
      <c r="H14" s="238" t="s">
        <v>138</v>
      </c>
      <c r="I14" s="236"/>
      <c r="K14" s="230" t="str">
        <f t="shared" si="2"/>
        <v>11</v>
      </c>
      <c r="L14" s="230" t="str">
        <f t="shared" si="5"/>
        <v>30</v>
      </c>
      <c r="M14" s="230" t="str">
        <f t="shared" si="1"/>
        <v>40</v>
      </c>
    </row>
    <row r="15" spans="1:13" ht="15.5" x14ac:dyDescent="0.35">
      <c r="A15" s="236"/>
      <c r="B15" s="236"/>
      <c r="C15" s="235"/>
      <c r="D15" s="236"/>
      <c r="E15" s="235" t="s">
        <v>450</v>
      </c>
      <c r="F15" s="235" t="str">
        <f t="shared" si="0"/>
        <v>11.30.50</v>
      </c>
      <c r="G15" s="237" t="s">
        <v>137</v>
      </c>
      <c r="H15" s="238" t="s">
        <v>136</v>
      </c>
      <c r="I15" s="236"/>
      <c r="K15" s="230" t="str">
        <f t="shared" si="2"/>
        <v>11</v>
      </c>
      <c r="L15" s="230" t="str">
        <f t="shared" si="5"/>
        <v>30</v>
      </c>
      <c r="M15" s="230" t="str">
        <f t="shared" si="1"/>
        <v>50</v>
      </c>
    </row>
    <row r="16" spans="1:13" ht="15.5" x14ac:dyDescent="0.35">
      <c r="A16" s="236"/>
      <c r="B16" s="236"/>
      <c r="C16" s="236"/>
      <c r="D16" s="236"/>
      <c r="E16" s="235" t="s">
        <v>446</v>
      </c>
      <c r="F16" s="235" t="str">
        <f t="shared" si="0"/>
        <v>11.30.90</v>
      </c>
      <c r="G16" s="237" t="s">
        <v>141</v>
      </c>
      <c r="H16" s="238" t="s">
        <v>140</v>
      </c>
      <c r="I16" s="236"/>
      <c r="K16" s="230" t="str">
        <f t="shared" si="2"/>
        <v>11</v>
      </c>
      <c r="L16" s="230" t="str">
        <f t="shared" si="5"/>
        <v>30</v>
      </c>
      <c r="M16" s="230" t="str">
        <f t="shared" si="1"/>
        <v>90</v>
      </c>
    </row>
    <row r="17" spans="1:13" ht="15.5" x14ac:dyDescent="0.35">
      <c r="A17" s="236"/>
      <c r="B17" s="236"/>
      <c r="C17" s="235" t="s">
        <v>449</v>
      </c>
      <c r="D17" s="236" t="s">
        <v>142</v>
      </c>
      <c r="E17" s="235" t="s">
        <v>210</v>
      </c>
      <c r="F17" s="235" t="str">
        <f t="shared" si="0"/>
        <v>11.40.10</v>
      </c>
      <c r="G17" s="237" t="s">
        <v>199</v>
      </c>
      <c r="H17" s="238" t="s">
        <v>187</v>
      </c>
      <c r="I17" s="236"/>
      <c r="K17" s="230" t="str">
        <f t="shared" si="2"/>
        <v>11</v>
      </c>
      <c r="L17" s="230" t="str">
        <f>MID(C$17,1,2)</f>
        <v>40</v>
      </c>
      <c r="M17" s="230" t="str">
        <f t="shared" si="1"/>
        <v>10</v>
      </c>
    </row>
    <row r="18" spans="1:13" ht="15.5" x14ac:dyDescent="0.35">
      <c r="A18" s="236"/>
      <c r="B18" s="236"/>
      <c r="C18" s="236"/>
      <c r="D18" s="236"/>
      <c r="E18" s="235" t="s">
        <v>444</v>
      </c>
      <c r="F18" s="235" t="str">
        <f t="shared" si="0"/>
        <v>11.40.20</v>
      </c>
      <c r="G18" s="237" t="s">
        <v>205</v>
      </c>
      <c r="H18" s="238" t="s">
        <v>189</v>
      </c>
      <c r="I18" s="236"/>
      <c r="K18" s="230" t="str">
        <f t="shared" si="2"/>
        <v>11</v>
      </c>
      <c r="L18" s="230" t="str">
        <f t="shared" ref="L18:L21" si="6">MID(C$17,1,2)</f>
        <v>40</v>
      </c>
      <c r="M18" s="230" t="str">
        <f t="shared" si="1"/>
        <v>20</v>
      </c>
    </row>
    <row r="19" spans="1:13" ht="15.5" x14ac:dyDescent="0.35">
      <c r="A19" s="236"/>
      <c r="B19" s="236"/>
      <c r="C19" s="236"/>
      <c r="D19" s="236"/>
      <c r="E19" s="235" t="s">
        <v>448</v>
      </c>
      <c r="F19" s="235" t="str">
        <f t="shared" si="0"/>
        <v>11.40.30</v>
      </c>
      <c r="G19" s="237" t="s">
        <v>201</v>
      </c>
      <c r="H19" s="238" t="s">
        <v>143</v>
      </c>
      <c r="I19" s="236"/>
      <c r="K19" s="230" t="str">
        <f t="shared" si="2"/>
        <v>11</v>
      </c>
      <c r="L19" s="230" t="str">
        <f t="shared" si="6"/>
        <v>40</v>
      </c>
      <c r="M19" s="230" t="str">
        <f t="shared" si="1"/>
        <v>30</v>
      </c>
    </row>
    <row r="20" spans="1:13" ht="15.5" x14ac:dyDescent="0.35">
      <c r="A20" s="236"/>
      <c r="B20" s="236"/>
      <c r="C20" s="236"/>
      <c r="D20" s="236"/>
      <c r="E20" s="235" t="s">
        <v>449</v>
      </c>
      <c r="F20" s="235" t="str">
        <f t="shared" si="0"/>
        <v>11.40.40</v>
      </c>
      <c r="G20" s="237" t="s">
        <v>200</v>
      </c>
      <c r="H20" s="238" t="s">
        <v>144</v>
      </c>
      <c r="I20" s="236"/>
      <c r="K20" s="230" t="str">
        <f t="shared" si="2"/>
        <v>11</v>
      </c>
      <c r="L20" s="230" t="str">
        <f t="shared" si="6"/>
        <v>40</v>
      </c>
      <c r="M20" s="230" t="str">
        <f t="shared" si="1"/>
        <v>40</v>
      </c>
    </row>
    <row r="21" spans="1:13" ht="15.5" x14ac:dyDescent="0.35">
      <c r="A21" s="236"/>
      <c r="B21" s="236"/>
      <c r="C21" s="236"/>
      <c r="D21" s="236"/>
      <c r="E21" s="235" t="s">
        <v>446</v>
      </c>
      <c r="F21" s="235" t="str">
        <f t="shared" si="0"/>
        <v>11.40.90</v>
      </c>
      <c r="G21" s="237" t="s">
        <v>146</v>
      </c>
      <c r="H21" s="238" t="s">
        <v>145</v>
      </c>
      <c r="I21" s="236"/>
      <c r="K21" s="230" t="str">
        <f t="shared" si="2"/>
        <v>11</v>
      </c>
      <c r="L21" s="230" t="str">
        <f t="shared" si="6"/>
        <v>40</v>
      </c>
      <c r="M21" s="230" t="str">
        <f t="shared" si="1"/>
        <v>90</v>
      </c>
    </row>
    <row r="22" spans="1:13" ht="15.5" x14ac:dyDescent="0.35">
      <c r="A22" s="236"/>
      <c r="B22" s="236"/>
      <c r="C22" s="235" t="s">
        <v>446</v>
      </c>
      <c r="D22" s="236" t="s">
        <v>226</v>
      </c>
      <c r="E22" s="235" t="s">
        <v>210</v>
      </c>
      <c r="F22" s="235" t="str">
        <f t="shared" si="0"/>
        <v>11.90.10</v>
      </c>
      <c r="G22" s="237" t="s">
        <v>190</v>
      </c>
      <c r="H22" s="238" t="s">
        <v>191</v>
      </c>
      <c r="I22" s="236"/>
      <c r="K22" s="230" t="str">
        <f t="shared" si="2"/>
        <v>11</v>
      </c>
      <c r="L22" s="230" t="str">
        <f>MID(C$22,1,2)</f>
        <v>90</v>
      </c>
      <c r="M22" s="230" t="str">
        <f t="shared" si="1"/>
        <v>10</v>
      </c>
    </row>
    <row r="23" spans="1:13" ht="15.5" x14ac:dyDescent="0.35">
      <c r="A23" s="236"/>
      <c r="B23" s="236"/>
      <c r="C23" s="236"/>
      <c r="D23" s="236"/>
      <c r="E23" s="235" t="s">
        <v>444</v>
      </c>
      <c r="F23" s="235" t="str">
        <f t="shared" si="0"/>
        <v>11.90.20</v>
      </c>
      <c r="G23" s="237" t="s">
        <v>147</v>
      </c>
      <c r="H23" s="238">
        <v>1150</v>
      </c>
      <c r="I23" s="236"/>
      <c r="K23" s="230" t="str">
        <f t="shared" si="2"/>
        <v>11</v>
      </c>
      <c r="L23" s="230" t="str">
        <f t="shared" ref="L23:L26" si="7">MID(C$22,1,2)</f>
        <v>90</v>
      </c>
      <c r="M23" s="230" t="str">
        <f t="shared" si="1"/>
        <v>20</v>
      </c>
    </row>
    <row r="24" spans="1:13" ht="15.5" x14ac:dyDescent="0.35">
      <c r="A24" s="236"/>
      <c r="B24" s="236"/>
      <c r="C24" s="236"/>
      <c r="D24" s="236"/>
      <c r="E24" s="235" t="s">
        <v>448</v>
      </c>
      <c r="F24" s="235" t="str">
        <f t="shared" si="0"/>
        <v>11.90.30</v>
      </c>
      <c r="G24" s="237" t="s">
        <v>148</v>
      </c>
      <c r="H24" s="238" t="s">
        <v>243</v>
      </c>
      <c r="I24" s="243"/>
      <c r="K24" s="230" t="str">
        <f t="shared" si="2"/>
        <v>11</v>
      </c>
      <c r="L24" s="230" t="str">
        <f t="shared" si="7"/>
        <v>90</v>
      </c>
      <c r="M24" s="230" t="str">
        <f t="shared" si="1"/>
        <v>30</v>
      </c>
    </row>
    <row r="25" spans="1:13" ht="15.5" x14ac:dyDescent="0.35">
      <c r="A25" s="236"/>
      <c r="B25" s="236"/>
      <c r="C25" s="236"/>
      <c r="D25" s="236"/>
      <c r="E25" s="239" t="s">
        <v>445</v>
      </c>
      <c r="F25" s="239" t="str">
        <f t="shared" si="0"/>
        <v>11.90.80</v>
      </c>
      <c r="G25" s="240" t="s">
        <v>245</v>
      </c>
      <c r="H25" s="241" t="s">
        <v>220</v>
      </c>
      <c r="I25" s="236"/>
      <c r="K25" s="230" t="str">
        <f t="shared" si="2"/>
        <v>11</v>
      </c>
      <c r="L25" s="230" t="str">
        <f t="shared" si="7"/>
        <v>90</v>
      </c>
      <c r="M25" s="230" t="str">
        <f t="shared" si="1"/>
        <v>80</v>
      </c>
    </row>
    <row r="26" spans="1:13" ht="15.5" x14ac:dyDescent="0.35">
      <c r="A26" s="236"/>
      <c r="B26" s="236"/>
      <c r="C26" s="236"/>
      <c r="D26" s="236"/>
      <c r="E26" s="235" t="s">
        <v>446</v>
      </c>
      <c r="F26" s="235" t="str">
        <f t="shared" si="0"/>
        <v>11.90.90</v>
      </c>
      <c r="G26" s="237" t="s">
        <v>246</v>
      </c>
      <c r="H26" s="238" t="s">
        <v>244</v>
      </c>
      <c r="I26" s="236"/>
      <c r="K26" s="230" t="str">
        <f t="shared" si="2"/>
        <v>11</v>
      </c>
      <c r="L26" s="230" t="str">
        <f t="shared" si="7"/>
        <v>90</v>
      </c>
      <c r="M26" s="230" t="str">
        <f t="shared" si="1"/>
        <v>90</v>
      </c>
    </row>
    <row r="27" spans="1:13" ht="15.5" x14ac:dyDescent="0.35">
      <c r="A27" s="233">
        <v>12</v>
      </c>
      <c r="B27" s="234" t="s">
        <v>150</v>
      </c>
      <c r="C27" s="235" t="s">
        <v>210</v>
      </c>
      <c r="D27" s="236" t="s">
        <v>151</v>
      </c>
      <c r="E27" s="235" t="s">
        <v>210</v>
      </c>
      <c r="F27" s="235" t="str">
        <f t="shared" si="0"/>
        <v>12.10.10</v>
      </c>
      <c r="G27" s="237" t="s">
        <v>153</v>
      </c>
      <c r="H27" s="238" t="s">
        <v>152</v>
      </c>
      <c r="I27" s="243"/>
      <c r="K27" s="230" t="str">
        <f>MID(A$27,1,2)</f>
        <v>12</v>
      </c>
      <c r="L27" s="230" t="str">
        <f>MID(C$27,1,2)</f>
        <v>10</v>
      </c>
      <c r="M27" s="230" t="str">
        <f t="shared" si="1"/>
        <v>10</v>
      </c>
    </row>
    <row r="28" spans="1:13" ht="15.5" x14ac:dyDescent="0.35">
      <c r="A28" s="236"/>
      <c r="B28" s="236"/>
      <c r="C28" s="236"/>
      <c r="D28" s="236"/>
      <c r="E28" s="235" t="s">
        <v>444</v>
      </c>
      <c r="F28" s="235" t="str">
        <f t="shared" si="0"/>
        <v>12.10.20</v>
      </c>
      <c r="G28" s="237" t="s">
        <v>155</v>
      </c>
      <c r="H28" s="238" t="s">
        <v>154</v>
      </c>
      <c r="I28" s="236"/>
      <c r="K28" s="230" t="str">
        <f t="shared" ref="K28:K36" si="8">MID(A$27,1,2)</f>
        <v>12</v>
      </c>
      <c r="L28" s="230" t="str">
        <f>MID(C$27,1,2)</f>
        <v>10</v>
      </c>
      <c r="M28" s="230" t="str">
        <f t="shared" si="1"/>
        <v>20</v>
      </c>
    </row>
    <row r="29" spans="1:13" ht="15" customHeight="1" x14ac:dyDescent="0.35">
      <c r="A29" s="236"/>
      <c r="B29" s="236"/>
      <c r="C29" s="235" t="s">
        <v>444</v>
      </c>
      <c r="D29" s="236" t="s">
        <v>163</v>
      </c>
      <c r="E29" s="235" t="s">
        <v>210</v>
      </c>
      <c r="F29" s="235" t="str">
        <f t="shared" si="0"/>
        <v>12.20.10</v>
      </c>
      <c r="G29" s="242" t="s">
        <v>163</v>
      </c>
      <c r="H29" s="238" t="s">
        <v>256</v>
      </c>
      <c r="I29" s="236"/>
      <c r="K29" s="230" t="str">
        <f t="shared" si="8"/>
        <v>12</v>
      </c>
      <c r="L29" s="230" t="str">
        <f>MID(C$29,1,2)</f>
        <v>20</v>
      </c>
      <c r="M29" s="230" t="str">
        <f t="shared" si="1"/>
        <v>10</v>
      </c>
    </row>
    <row r="30" spans="1:13" ht="15.5" x14ac:dyDescent="0.35">
      <c r="A30" s="236"/>
      <c r="B30" s="236"/>
      <c r="C30" s="235" t="s">
        <v>448</v>
      </c>
      <c r="D30" s="236" t="s">
        <v>258</v>
      </c>
      <c r="E30" s="235" t="s">
        <v>210</v>
      </c>
      <c r="F30" s="235" t="str">
        <f t="shared" si="0"/>
        <v>12.30.10</v>
      </c>
      <c r="G30" s="244" t="s">
        <v>164</v>
      </c>
      <c r="H30" s="238" t="s">
        <v>262</v>
      </c>
      <c r="I30" s="236"/>
      <c r="K30" s="230" t="str">
        <f t="shared" si="8"/>
        <v>12</v>
      </c>
      <c r="L30" s="230" t="str">
        <f>MID(C$30,1,2)</f>
        <v>30</v>
      </c>
      <c r="M30" s="230" t="str">
        <f t="shared" si="1"/>
        <v>10</v>
      </c>
    </row>
    <row r="31" spans="1:13" ht="15.5" x14ac:dyDescent="0.35">
      <c r="A31" s="236"/>
      <c r="B31" s="236"/>
      <c r="C31" s="235"/>
      <c r="D31" s="236"/>
      <c r="E31" s="235" t="s">
        <v>444</v>
      </c>
      <c r="F31" s="235" t="str">
        <f t="shared" si="0"/>
        <v>12.30.20</v>
      </c>
      <c r="G31" s="244" t="s">
        <v>165</v>
      </c>
      <c r="H31" s="238" t="s">
        <v>263</v>
      </c>
      <c r="I31" s="236"/>
      <c r="K31" s="230" t="str">
        <f t="shared" si="8"/>
        <v>12</v>
      </c>
      <c r="L31" s="230" t="str">
        <f t="shared" ref="L31:L32" si="9">MID(C$30,1,2)</f>
        <v>30</v>
      </c>
      <c r="M31" s="230" t="str">
        <f t="shared" si="1"/>
        <v>20</v>
      </c>
    </row>
    <row r="32" spans="1:13" ht="15.5" x14ac:dyDescent="0.35">
      <c r="A32" s="236"/>
      <c r="B32" s="236"/>
      <c r="C32" s="236"/>
      <c r="D32" s="236"/>
      <c r="E32" s="235" t="s">
        <v>448</v>
      </c>
      <c r="F32" s="235" t="str">
        <f t="shared" si="0"/>
        <v>12.30.30</v>
      </c>
      <c r="G32" s="244" t="s">
        <v>185</v>
      </c>
      <c r="H32" s="238" t="s">
        <v>264</v>
      </c>
      <c r="I32" s="236"/>
      <c r="K32" s="230" t="str">
        <f t="shared" si="8"/>
        <v>12</v>
      </c>
      <c r="L32" s="230" t="str">
        <f t="shared" si="9"/>
        <v>30</v>
      </c>
      <c r="M32" s="230" t="str">
        <f t="shared" si="1"/>
        <v>30</v>
      </c>
    </row>
    <row r="33" spans="1:13" ht="15.5" x14ac:dyDescent="0.35">
      <c r="A33" s="236"/>
      <c r="B33" s="236"/>
      <c r="C33" s="235" t="s">
        <v>446</v>
      </c>
      <c r="D33" s="236" t="s">
        <v>266</v>
      </c>
      <c r="E33" s="235" t="s">
        <v>210</v>
      </c>
      <c r="F33" s="235" t="str">
        <f t="shared" si="0"/>
        <v>12.90.10</v>
      </c>
      <c r="G33" s="237" t="s">
        <v>157</v>
      </c>
      <c r="H33" s="238" t="s">
        <v>156</v>
      </c>
      <c r="I33" s="236"/>
      <c r="K33" s="230" t="str">
        <f t="shared" si="8"/>
        <v>12</v>
      </c>
      <c r="L33" s="230" t="str">
        <f>MID(C$33,1,2)</f>
        <v>90</v>
      </c>
      <c r="M33" s="230" t="str">
        <f t="shared" si="1"/>
        <v>10</v>
      </c>
    </row>
    <row r="34" spans="1:13" ht="15.5" x14ac:dyDescent="0.35">
      <c r="A34" s="236"/>
      <c r="B34" s="236"/>
      <c r="C34" s="236"/>
      <c r="D34" s="236"/>
      <c r="E34" s="239" t="s">
        <v>444</v>
      </c>
      <c r="F34" s="239" t="str">
        <f t="shared" si="0"/>
        <v>12.90.20</v>
      </c>
      <c r="G34" s="237" t="s">
        <v>159</v>
      </c>
      <c r="H34" s="238" t="s">
        <v>158</v>
      </c>
      <c r="I34" s="236"/>
      <c r="K34" s="230" t="str">
        <f t="shared" si="8"/>
        <v>12</v>
      </c>
      <c r="L34" s="230" t="str">
        <f t="shared" ref="L34:L36" si="10">MID(C$33,1,2)</f>
        <v>90</v>
      </c>
      <c r="M34" s="230" t="str">
        <f t="shared" si="1"/>
        <v>20</v>
      </c>
    </row>
    <row r="35" spans="1:13" ht="15.5" x14ac:dyDescent="0.35">
      <c r="A35" s="236"/>
      <c r="B35" s="236"/>
      <c r="C35" s="236"/>
      <c r="D35" s="236"/>
      <c r="E35" s="239" t="s">
        <v>448</v>
      </c>
      <c r="F35" s="239" t="str">
        <f t="shared" si="0"/>
        <v>12.90.30</v>
      </c>
      <c r="G35" s="237" t="s">
        <v>161</v>
      </c>
      <c r="H35" s="238" t="s">
        <v>160</v>
      </c>
      <c r="I35" s="236"/>
      <c r="K35" s="230" t="str">
        <f t="shared" si="8"/>
        <v>12</v>
      </c>
      <c r="L35" s="230" t="str">
        <f t="shared" si="10"/>
        <v>90</v>
      </c>
      <c r="M35" s="230" t="str">
        <f t="shared" si="1"/>
        <v>30</v>
      </c>
    </row>
    <row r="36" spans="1:13" ht="15.5" x14ac:dyDescent="0.35">
      <c r="A36" s="236"/>
      <c r="B36" s="236"/>
      <c r="C36" s="236"/>
      <c r="D36" s="236"/>
      <c r="E36" s="239" t="s">
        <v>446</v>
      </c>
      <c r="F36" s="239" t="str">
        <f t="shared" si="0"/>
        <v>12.90.90</v>
      </c>
      <c r="G36" s="237" t="s">
        <v>271</v>
      </c>
      <c r="H36" s="238" t="s">
        <v>162</v>
      </c>
      <c r="I36" s="236"/>
      <c r="K36" s="230" t="str">
        <f t="shared" si="8"/>
        <v>12</v>
      </c>
      <c r="L36" s="230" t="str">
        <f t="shared" si="10"/>
        <v>90</v>
      </c>
      <c r="M36" s="230" t="str">
        <f t="shared" si="1"/>
        <v>90</v>
      </c>
    </row>
    <row r="37" spans="1:13" ht="15.5" x14ac:dyDescent="0.35">
      <c r="A37" s="233">
        <v>13</v>
      </c>
      <c r="B37" s="234" t="s">
        <v>167</v>
      </c>
      <c r="C37" s="235" t="s">
        <v>210</v>
      </c>
      <c r="D37" s="236" t="s">
        <v>273</v>
      </c>
      <c r="E37" s="235" t="s">
        <v>210</v>
      </c>
      <c r="F37" s="235" t="str">
        <f t="shared" si="0"/>
        <v>13.10.10</v>
      </c>
      <c r="G37" s="237" t="s">
        <v>167</v>
      </c>
      <c r="H37" s="238" t="s">
        <v>168</v>
      </c>
      <c r="I37" s="236"/>
      <c r="K37" s="230" t="str">
        <f>MID(A$37,1,2)</f>
        <v>13</v>
      </c>
      <c r="L37" s="230" t="str">
        <f>MID(C$37,1,2)</f>
        <v>10</v>
      </c>
      <c r="M37" s="230" t="str">
        <f t="shared" si="1"/>
        <v>10</v>
      </c>
    </row>
    <row r="38" spans="1:13" ht="15.5" x14ac:dyDescent="0.35">
      <c r="A38" s="236"/>
      <c r="B38" s="236"/>
      <c r="C38" s="236"/>
      <c r="D38" s="236"/>
      <c r="E38" s="235" t="s">
        <v>444</v>
      </c>
      <c r="F38" s="235" t="str">
        <f t="shared" si="0"/>
        <v>13.10.20</v>
      </c>
      <c r="G38" s="237" t="s">
        <v>170</v>
      </c>
      <c r="H38" s="238" t="s">
        <v>169</v>
      </c>
      <c r="I38" s="236"/>
      <c r="K38" s="230" t="str">
        <f>MID(A$37,1,2)</f>
        <v>13</v>
      </c>
      <c r="L38" s="230" t="str">
        <f>MID(C$37,1,2)</f>
        <v>10</v>
      </c>
      <c r="M38" s="230" t="str">
        <f t="shared" si="1"/>
        <v>20</v>
      </c>
    </row>
    <row r="39" spans="1:13" ht="15.5" x14ac:dyDescent="0.35">
      <c r="A39" s="233">
        <v>14</v>
      </c>
      <c r="B39" s="234" t="s">
        <v>171</v>
      </c>
      <c r="C39" s="235" t="s">
        <v>210</v>
      </c>
      <c r="D39" s="236" t="s">
        <v>171</v>
      </c>
      <c r="E39" s="235" t="s">
        <v>210</v>
      </c>
      <c r="F39" s="235" t="str">
        <f t="shared" si="0"/>
        <v>14.10.10</v>
      </c>
      <c r="G39" s="244" t="s">
        <v>173</v>
      </c>
      <c r="H39" s="238" t="s">
        <v>282</v>
      </c>
      <c r="I39" s="236"/>
      <c r="K39" s="230" t="str">
        <f>MID(A$39,1,2)</f>
        <v>14</v>
      </c>
      <c r="L39" s="230" t="str">
        <f>MID(C$39,1,2)</f>
        <v>10</v>
      </c>
      <c r="M39" s="230" t="str">
        <f t="shared" si="1"/>
        <v>10</v>
      </c>
    </row>
    <row r="40" spans="1:13" ht="15.5" x14ac:dyDescent="0.35">
      <c r="A40" s="236"/>
      <c r="B40" s="236"/>
      <c r="C40" s="236"/>
      <c r="D40" s="236"/>
      <c r="E40" s="235" t="s">
        <v>444</v>
      </c>
      <c r="F40" s="235" t="str">
        <f t="shared" si="0"/>
        <v>14.10.20</v>
      </c>
      <c r="G40" s="244" t="s">
        <v>174</v>
      </c>
      <c r="H40" s="238" t="s">
        <v>283</v>
      </c>
      <c r="I40" s="236"/>
      <c r="K40" s="230" t="str">
        <f t="shared" ref="K40:K42" si="11">MID(A$39,1,2)</f>
        <v>14</v>
      </c>
      <c r="L40" s="230" t="str">
        <f t="shared" ref="L40:L42" si="12">MID(C$39,1,2)</f>
        <v>10</v>
      </c>
      <c r="M40" s="230" t="str">
        <f t="shared" si="1"/>
        <v>20</v>
      </c>
    </row>
    <row r="41" spans="1:13" ht="15.5" x14ac:dyDescent="0.35">
      <c r="A41" s="236"/>
      <c r="B41" s="236"/>
      <c r="C41" s="236"/>
      <c r="D41" s="236"/>
      <c r="E41" s="235" t="s">
        <v>448</v>
      </c>
      <c r="F41" s="235" t="str">
        <f t="shared" si="0"/>
        <v>14.10.30</v>
      </c>
      <c r="G41" s="244" t="s">
        <v>175</v>
      </c>
      <c r="H41" s="238" t="s">
        <v>284</v>
      </c>
      <c r="I41" s="236"/>
      <c r="K41" s="230" t="str">
        <f t="shared" si="11"/>
        <v>14</v>
      </c>
      <c r="L41" s="230" t="str">
        <f t="shared" si="12"/>
        <v>10</v>
      </c>
      <c r="M41" s="230" t="str">
        <f t="shared" si="1"/>
        <v>30</v>
      </c>
    </row>
    <row r="42" spans="1:13" s="247" customFormat="1" ht="15.5" x14ac:dyDescent="0.35">
      <c r="A42" s="243"/>
      <c r="B42" s="243"/>
      <c r="C42" s="243"/>
      <c r="D42" s="243"/>
      <c r="E42" s="245" t="s">
        <v>449</v>
      </c>
      <c r="F42" s="245" t="str">
        <f t="shared" si="0"/>
        <v>14.10.40</v>
      </c>
      <c r="G42" s="246" t="s">
        <v>281</v>
      </c>
      <c r="H42" s="241" t="s">
        <v>220</v>
      </c>
      <c r="I42" s="243" t="s">
        <v>451</v>
      </c>
      <c r="K42" s="247" t="str">
        <f t="shared" si="11"/>
        <v>14</v>
      </c>
      <c r="L42" s="247" t="str">
        <f t="shared" si="12"/>
        <v>10</v>
      </c>
      <c r="M42" s="247" t="str">
        <f t="shared" si="1"/>
        <v>40</v>
      </c>
    </row>
    <row r="43" spans="1:13" ht="15.5" x14ac:dyDescent="0.35">
      <c r="A43" s="233">
        <v>21</v>
      </c>
      <c r="B43" s="234" t="s">
        <v>285</v>
      </c>
      <c r="C43" s="235" t="s">
        <v>210</v>
      </c>
      <c r="D43" s="236" t="s">
        <v>452</v>
      </c>
      <c r="E43" s="235" t="s">
        <v>210</v>
      </c>
      <c r="F43" s="235" t="str">
        <f t="shared" si="0"/>
        <v>21.10.10</v>
      </c>
      <c r="G43" s="237" t="s">
        <v>5</v>
      </c>
      <c r="H43" s="238" t="s">
        <v>4</v>
      </c>
      <c r="I43" s="236"/>
      <c r="K43" s="230" t="str">
        <f>MID(A$43,1,2)</f>
        <v>21</v>
      </c>
      <c r="L43" s="230" t="str">
        <f>MID(C$43,1,2)</f>
        <v>10</v>
      </c>
      <c r="M43" s="230" t="str">
        <f t="shared" si="1"/>
        <v>10</v>
      </c>
    </row>
    <row r="44" spans="1:13" ht="15.5" x14ac:dyDescent="0.35">
      <c r="A44" s="236"/>
      <c r="B44" s="236"/>
      <c r="C44" s="236"/>
      <c r="D44" s="236"/>
      <c r="E44" s="239" t="s">
        <v>444</v>
      </c>
      <c r="F44" s="239" t="str">
        <f t="shared" si="0"/>
        <v>21.10.20</v>
      </c>
      <c r="G44" s="237" t="s">
        <v>8</v>
      </c>
      <c r="H44" s="238" t="s">
        <v>7</v>
      </c>
      <c r="I44" s="236"/>
      <c r="K44" s="230" t="str">
        <f>MID(A$43,1,2)</f>
        <v>21</v>
      </c>
      <c r="L44" s="230" t="str">
        <f t="shared" ref="L44:L49" si="13">MID(C$43,1,2)</f>
        <v>10</v>
      </c>
      <c r="M44" s="230" t="str">
        <f t="shared" si="1"/>
        <v>20</v>
      </c>
    </row>
    <row r="45" spans="1:13" ht="15.5" x14ac:dyDescent="0.35">
      <c r="A45" s="236"/>
      <c r="B45" s="236"/>
      <c r="C45" s="236"/>
      <c r="D45" s="236"/>
      <c r="E45" s="245" t="s">
        <v>172</v>
      </c>
      <c r="F45" s="245" t="str">
        <f t="shared" si="0"/>
        <v>21.10.21</v>
      </c>
      <c r="G45" s="240" t="s">
        <v>193</v>
      </c>
      <c r="H45" s="241" t="s">
        <v>192</v>
      </c>
      <c r="I45" s="243" t="s">
        <v>453</v>
      </c>
      <c r="K45" s="230" t="str">
        <f t="shared" ref="K45:K65" si="14">MID(A$43,1,2)</f>
        <v>21</v>
      </c>
      <c r="L45" s="230" t="str">
        <f t="shared" si="13"/>
        <v>10</v>
      </c>
      <c r="M45" s="230" t="str">
        <f t="shared" si="1"/>
        <v>21</v>
      </c>
    </row>
    <row r="46" spans="1:13" ht="15.5" x14ac:dyDescent="0.35">
      <c r="A46" s="236"/>
      <c r="B46" s="236"/>
      <c r="C46" s="236"/>
      <c r="D46" s="236"/>
      <c r="E46" s="245" t="s">
        <v>454</v>
      </c>
      <c r="F46" s="245" t="str">
        <f t="shared" si="0"/>
        <v>21.10.22</v>
      </c>
      <c r="G46" s="240" t="s">
        <v>195</v>
      </c>
      <c r="H46" s="241" t="s">
        <v>194</v>
      </c>
      <c r="I46" s="243" t="s">
        <v>453</v>
      </c>
      <c r="K46" s="230" t="str">
        <f t="shared" si="14"/>
        <v>21</v>
      </c>
      <c r="L46" s="230" t="str">
        <f t="shared" si="13"/>
        <v>10</v>
      </c>
      <c r="M46" s="230" t="str">
        <f t="shared" si="1"/>
        <v>22</v>
      </c>
    </row>
    <row r="47" spans="1:13" ht="15.5" x14ac:dyDescent="0.35">
      <c r="A47" s="236"/>
      <c r="B47" s="236"/>
      <c r="C47" s="236"/>
      <c r="D47" s="236"/>
      <c r="E47" s="235" t="s">
        <v>448</v>
      </c>
      <c r="F47" s="235" t="str">
        <f t="shared" si="0"/>
        <v>21.10.30</v>
      </c>
      <c r="G47" s="237" t="s">
        <v>10</v>
      </c>
      <c r="H47" s="238" t="s">
        <v>9</v>
      </c>
      <c r="I47" s="236"/>
      <c r="K47" s="230" t="str">
        <f t="shared" si="14"/>
        <v>21</v>
      </c>
      <c r="L47" s="230" t="str">
        <f t="shared" si="13"/>
        <v>10</v>
      </c>
      <c r="M47" s="230" t="str">
        <f t="shared" si="1"/>
        <v>30</v>
      </c>
    </row>
    <row r="48" spans="1:13" ht="15.5" x14ac:dyDescent="0.35">
      <c r="A48" s="236"/>
      <c r="B48" s="236"/>
      <c r="C48" s="236"/>
      <c r="D48" s="236"/>
      <c r="E48" s="235" t="s">
        <v>449</v>
      </c>
      <c r="F48" s="235" t="str">
        <f t="shared" si="0"/>
        <v>21.10.40</v>
      </c>
      <c r="G48" s="237" t="s">
        <v>177</v>
      </c>
      <c r="H48" s="238" t="s">
        <v>60</v>
      </c>
      <c r="I48" s="236"/>
      <c r="K48" s="230" t="str">
        <f t="shared" si="14"/>
        <v>21</v>
      </c>
      <c r="L48" s="230" t="str">
        <f t="shared" si="13"/>
        <v>10</v>
      </c>
      <c r="M48" s="230" t="str">
        <f t="shared" si="1"/>
        <v>40</v>
      </c>
    </row>
    <row r="49" spans="1:13" ht="15.5" x14ac:dyDescent="0.35">
      <c r="A49" s="236"/>
      <c r="B49" s="236"/>
      <c r="C49" s="236"/>
      <c r="D49" s="236"/>
      <c r="E49" s="235" t="s">
        <v>450</v>
      </c>
      <c r="F49" s="235" t="str">
        <f t="shared" si="0"/>
        <v>21.10.50</v>
      </c>
      <c r="G49" s="237" t="s">
        <v>180</v>
      </c>
      <c r="H49" s="238" t="s">
        <v>100</v>
      </c>
      <c r="I49" s="236"/>
      <c r="K49" s="230" t="str">
        <f t="shared" si="14"/>
        <v>21</v>
      </c>
      <c r="L49" s="230" t="str">
        <f t="shared" si="13"/>
        <v>10</v>
      </c>
      <c r="M49" s="230" t="str">
        <f t="shared" si="1"/>
        <v>50</v>
      </c>
    </row>
    <row r="50" spans="1:13" ht="15.5" x14ac:dyDescent="0.35">
      <c r="A50" s="236"/>
      <c r="B50" s="236"/>
      <c r="C50" s="235" t="s">
        <v>444</v>
      </c>
      <c r="D50" s="236" t="s">
        <v>455</v>
      </c>
      <c r="E50" s="235" t="s">
        <v>210</v>
      </c>
      <c r="F50" s="235" t="str">
        <f t="shared" si="0"/>
        <v>21.20.10</v>
      </c>
      <c r="G50" s="237" t="s">
        <v>13</v>
      </c>
      <c r="H50" s="238" t="s">
        <v>12</v>
      </c>
      <c r="I50" s="236"/>
      <c r="K50" s="230" t="str">
        <f t="shared" si="14"/>
        <v>21</v>
      </c>
      <c r="L50" s="230" t="str">
        <f>MID(C$50,1,2)</f>
        <v>20</v>
      </c>
      <c r="M50" s="230" t="str">
        <f t="shared" si="1"/>
        <v>10</v>
      </c>
    </row>
    <row r="51" spans="1:13" ht="15.5" x14ac:dyDescent="0.35">
      <c r="A51" s="236"/>
      <c r="B51" s="236"/>
      <c r="C51" s="236"/>
      <c r="D51" s="236"/>
      <c r="E51" s="235" t="s">
        <v>444</v>
      </c>
      <c r="F51" s="235" t="str">
        <f t="shared" si="0"/>
        <v>21.20.20</v>
      </c>
      <c r="G51" s="237" t="s">
        <v>63</v>
      </c>
      <c r="H51" s="238" t="s">
        <v>14</v>
      </c>
      <c r="I51" s="236"/>
      <c r="K51" s="230" t="str">
        <f t="shared" si="14"/>
        <v>21</v>
      </c>
      <c r="L51" s="230" t="str">
        <f t="shared" ref="L51:L55" si="15">MID(C$50,1,2)</f>
        <v>20</v>
      </c>
      <c r="M51" s="230" t="str">
        <f t="shared" si="1"/>
        <v>20</v>
      </c>
    </row>
    <row r="52" spans="1:13" ht="15.5" x14ac:dyDescent="0.35">
      <c r="A52" s="236"/>
      <c r="B52" s="236"/>
      <c r="C52" s="236"/>
      <c r="D52" s="236"/>
      <c r="E52" s="235" t="s">
        <v>448</v>
      </c>
      <c r="F52" s="235" t="str">
        <f t="shared" si="0"/>
        <v>21.20.30</v>
      </c>
      <c r="G52" s="237" t="s">
        <v>16</v>
      </c>
      <c r="H52" s="238" t="s">
        <v>15</v>
      </c>
      <c r="I52" s="236"/>
      <c r="K52" s="230" t="str">
        <f t="shared" si="14"/>
        <v>21</v>
      </c>
      <c r="L52" s="230" t="str">
        <f t="shared" si="15"/>
        <v>20</v>
      </c>
      <c r="M52" s="230" t="str">
        <f t="shared" si="1"/>
        <v>30</v>
      </c>
    </row>
    <row r="53" spans="1:13" ht="15.5" x14ac:dyDescent="0.35">
      <c r="A53" s="236"/>
      <c r="B53" s="236"/>
      <c r="C53" s="236"/>
      <c r="D53" s="236"/>
      <c r="E53" s="235" t="s">
        <v>449</v>
      </c>
      <c r="F53" s="235" t="str">
        <f t="shared" si="0"/>
        <v>21.20.40</v>
      </c>
      <c r="G53" s="237" t="s">
        <v>62</v>
      </c>
      <c r="H53" s="238" t="s">
        <v>61</v>
      </c>
      <c r="I53" s="236"/>
      <c r="K53" s="230" t="str">
        <f t="shared" si="14"/>
        <v>21</v>
      </c>
      <c r="L53" s="230" t="str">
        <f t="shared" si="15"/>
        <v>20</v>
      </c>
      <c r="M53" s="230" t="str">
        <f t="shared" si="1"/>
        <v>40</v>
      </c>
    </row>
    <row r="54" spans="1:13" ht="15.5" x14ac:dyDescent="0.35">
      <c r="A54" s="236"/>
      <c r="B54" s="236"/>
      <c r="C54" s="236"/>
      <c r="D54" s="248"/>
      <c r="E54" s="235" t="s">
        <v>445</v>
      </c>
      <c r="F54" s="235" t="str">
        <f t="shared" si="0"/>
        <v>21.20.80</v>
      </c>
      <c r="G54" s="237" t="s">
        <v>18</v>
      </c>
      <c r="H54" s="238" t="s">
        <v>17</v>
      </c>
      <c r="I54" s="236"/>
      <c r="K54" s="230" t="str">
        <f t="shared" si="14"/>
        <v>21</v>
      </c>
      <c r="L54" s="230" t="str">
        <f t="shared" si="15"/>
        <v>20</v>
      </c>
      <c r="M54" s="230" t="str">
        <f t="shared" si="1"/>
        <v>80</v>
      </c>
    </row>
    <row r="55" spans="1:13" ht="15.5" x14ac:dyDescent="0.35">
      <c r="A55" s="236"/>
      <c r="B55" s="236"/>
      <c r="C55" s="236"/>
      <c r="D55" s="248"/>
      <c r="E55" s="235" t="s">
        <v>446</v>
      </c>
      <c r="F55" s="235" t="str">
        <f t="shared" si="0"/>
        <v>21.20.90</v>
      </c>
      <c r="G55" s="237" t="s">
        <v>20</v>
      </c>
      <c r="H55" s="238" t="s">
        <v>19</v>
      </c>
      <c r="I55" s="236"/>
      <c r="K55" s="230" t="str">
        <f t="shared" si="14"/>
        <v>21</v>
      </c>
      <c r="L55" s="230" t="str">
        <f t="shared" si="15"/>
        <v>20</v>
      </c>
      <c r="M55" s="230" t="str">
        <f t="shared" si="1"/>
        <v>90</v>
      </c>
    </row>
    <row r="56" spans="1:13" ht="15.5" x14ac:dyDescent="0.35">
      <c r="A56" s="236"/>
      <c r="B56" s="236"/>
      <c r="C56" s="235" t="s">
        <v>448</v>
      </c>
      <c r="D56" s="248" t="s">
        <v>302</v>
      </c>
      <c r="E56" s="235" t="s">
        <v>210</v>
      </c>
      <c r="F56" s="235" t="str">
        <f t="shared" si="0"/>
        <v>21.30.10</v>
      </c>
      <c r="G56" s="242" t="s">
        <v>302</v>
      </c>
      <c r="H56" s="238" t="s">
        <v>318</v>
      </c>
      <c r="I56" s="236"/>
      <c r="K56" s="230" t="str">
        <f t="shared" si="14"/>
        <v>21</v>
      </c>
      <c r="L56" s="230" t="str">
        <f>MID(C$56,1,2)</f>
        <v>30</v>
      </c>
      <c r="M56" s="230" t="str">
        <f t="shared" si="1"/>
        <v>10</v>
      </c>
    </row>
    <row r="57" spans="1:13" ht="15.5" x14ac:dyDescent="0.35">
      <c r="A57" s="236"/>
      <c r="B57" s="236"/>
      <c r="C57" s="235" t="s">
        <v>449</v>
      </c>
      <c r="D57" s="248" t="s">
        <v>301</v>
      </c>
      <c r="E57" s="235" t="s">
        <v>210</v>
      </c>
      <c r="F57" s="235" t="str">
        <f t="shared" si="0"/>
        <v>21.40.10</v>
      </c>
      <c r="G57" s="237" t="s">
        <v>49</v>
      </c>
      <c r="H57" s="238" t="s">
        <v>85</v>
      </c>
      <c r="I57" s="236"/>
      <c r="K57" s="230" t="str">
        <f t="shared" si="14"/>
        <v>21</v>
      </c>
      <c r="L57" s="230" t="str">
        <f>MID(C$57,1,2)</f>
        <v>40</v>
      </c>
      <c r="M57" s="230" t="str">
        <f t="shared" si="1"/>
        <v>10</v>
      </c>
    </row>
    <row r="58" spans="1:13" ht="15.5" x14ac:dyDescent="0.35">
      <c r="A58" s="236"/>
      <c r="B58" s="236"/>
      <c r="C58" s="236"/>
      <c r="D58" s="236"/>
      <c r="E58" s="235" t="s">
        <v>444</v>
      </c>
      <c r="F58" s="235" t="str">
        <f t="shared" si="0"/>
        <v>21.40.20</v>
      </c>
      <c r="G58" s="237" t="s">
        <v>64</v>
      </c>
      <c r="H58" s="238" t="s">
        <v>86</v>
      </c>
      <c r="I58" s="236"/>
      <c r="K58" s="230" t="str">
        <f t="shared" si="14"/>
        <v>21</v>
      </c>
      <c r="L58" s="230" t="str">
        <f t="shared" ref="L58:L63" si="16">MID(C$57,1,2)</f>
        <v>40</v>
      </c>
      <c r="M58" s="230" t="str">
        <f t="shared" si="1"/>
        <v>20</v>
      </c>
    </row>
    <row r="59" spans="1:13" ht="15.5" x14ac:dyDescent="0.35">
      <c r="A59" s="236"/>
      <c r="B59" s="236"/>
      <c r="C59" s="236"/>
      <c r="D59" s="236"/>
      <c r="E59" s="239" t="s">
        <v>448</v>
      </c>
      <c r="F59" s="239" t="str">
        <f t="shared" si="0"/>
        <v>21.40.30</v>
      </c>
      <c r="G59" s="237" t="s">
        <v>306</v>
      </c>
      <c r="H59" s="241" t="s">
        <v>220</v>
      </c>
      <c r="I59" s="243" t="s">
        <v>317</v>
      </c>
      <c r="K59" s="230" t="str">
        <f t="shared" si="14"/>
        <v>21</v>
      </c>
      <c r="L59" s="230" t="str">
        <f t="shared" si="16"/>
        <v>40</v>
      </c>
      <c r="M59" s="230" t="str">
        <f t="shared" si="1"/>
        <v>30</v>
      </c>
    </row>
    <row r="60" spans="1:13" ht="15.5" x14ac:dyDescent="0.35">
      <c r="A60" s="236"/>
      <c r="B60" s="236"/>
      <c r="C60" s="236"/>
      <c r="D60" s="236"/>
      <c r="E60" s="239" t="s">
        <v>449</v>
      </c>
      <c r="F60" s="239" t="str">
        <f t="shared" si="0"/>
        <v>21.40.40</v>
      </c>
      <c r="G60" s="237" t="s">
        <v>307</v>
      </c>
      <c r="H60" s="241" t="s">
        <v>220</v>
      </c>
      <c r="I60" s="243" t="s">
        <v>317</v>
      </c>
      <c r="K60" s="230" t="str">
        <f t="shared" si="14"/>
        <v>21</v>
      </c>
      <c r="L60" s="230" t="str">
        <f t="shared" si="16"/>
        <v>40</v>
      </c>
      <c r="M60" s="230" t="str">
        <f t="shared" si="1"/>
        <v>40</v>
      </c>
    </row>
    <row r="61" spans="1:13" ht="15.5" x14ac:dyDescent="0.35">
      <c r="A61" s="236"/>
      <c r="B61" s="236"/>
      <c r="C61" s="236"/>
      <c r="D61" s="236"/>
      <c r="E61" s="239" t="s">
        <v>450</v>
      </c>
      <c r="F61" s="239" t="str">
        <f t="shared" si="0"/>
        <v>21.40.50</v>
      </c>
      <c r="G61" s="237" t="s">
        <v>308</v>
      </c>
      <c r="H61" s="241" t="s">
        <v>220</v>
      </c>
      <c r="I61" s="243" t="s">
        <v>317</v>
      </c>
      <c r="K61" s="230" t="str">
        <f t="shared" si="14"/>
        <v>21</v>
      </c>
      <c r="L61" s="230" t="str">
        <f t="shared" si="16"/>
        <v>40</v>
      </c>
      <c r="M61" s="230" t="str">
        <f t="shared" si="1"/>
        <v>50</v>
      </c>
    </row>
    <row r="62" spans="1:13" ht="15.5" x14ac:dyDescent="0.35">
      <c r="A62" s="236"/>
      <c r="B62" s="236"/>
      <c r="C62" s="236"/>
      <c r="D62" s="236"/>
      <c r="E62" s="239" t="s">
        <v>456</v>
      </c>
      <c r="F62" s="239" t="str">
        <f t="shared" si="0"/>
        <v>21.40.60</v>
      </c>
      <c r="G62" s="237" t="s">
        <v>309</v>
      </c>
      <c r="H62" s="241" t="s">
        <v>220</v>
      </c>
      <c r="I62" s="243" t="s">
        <v>317</v>
      </c>
      <c r="K62" s="230" t="str">
        <f t="shared" si="14"/>
        <v>21</v>
      </c>
      <c r="L62" s="230" t="str">
        <f t="shared" si="16"/>
        <v>40</v>
      </c>
      <c r="M62" s="230" t="str">
        <f t="shared" si="1"/>
        <v>60</v>
      </c>
    </row>
    <row r="63" spans="1:13" ht="15.5" x14ac:dyDescent="0.35">
      <c r="A63" s="236"/>
      <c r="B63" s="236"/>
      <c r="C63" s="236"/>
      <c r="D63" s="236"/>
      <c r="E63" s="235" t="s">
        <v>446</v>
      </c>
      <c r="F63" s="235" t="str">
        <f>_xlfn.CONCAT(K63,".",L63,".",M63)</f>
        <v>21.40.90</v>
      </c>
      <c r="G63" s="237" t="s">
        <v>457</v>
      </c>
      <c r="H63" s="238" t="s">
        <v>208</v>
      </c>
      <c r="I63" s="236"/>
      <c r="K63" s="230" t="str">
        <f t="shared" si="14"/>
        <v>21</v>
      </c>
      <c r="L63" s="230" t="str">
        <f t="shared" si="16"/>
        <v>40</v>
      </c>
      <c r="M63" s="230" t="str">
        <f>MID(E63,1,2)</f>
        <v>90</v>
      </c>
    </row>
    <row r="64" spans="1:13" ht="15.5" x14ac:dyDescent="0.35">
      <c r="A64" s="236"/>
      <c r="B64" s="236"/>
      <c r="C64" s="235" t="s">
        <v>450</v>
      </c>
      <c r="D64" s="236" t="s">
        <v>23</v>
      </c>
      <c r="E64" s="235" t="s">
        <v>210</v>
      </c>
      <c r="F64" s="235" t="str">
        <f t="shared" si="0"/>
        <v>21.50.10</v>
      </c>
      <c r="G64" s="237" t="s">
        <v>23</v>
      </c>
      <c r="H64" s="238" t="s">
        <v>325</v>
      </c>
      <c r="I64" s="236"/>
      <c r="K64" s="230" t="str">
        <f t="shared" si="14"/>
        <v>21</v>
      </c>
      <c r="L64" s="230" t="str">
        <f>MID(C$64,1,2)</f>
        <v>50</v>
      </c>
      <c r="M64" s="230" t="str">
        <f t="shared" si="1"/>
        <v>10</v>
      </c>
    </row>
    <row r="65" spans="1:13" ht="15.5" x14ac:dyDescent="0.35">
      <c r="A65" s="236"/>
      <c r="B65" s="236"/>
      <c r="C65" s="235" t="s">
        <v>456</v>
      </c>
      <c r="D65" s="236" t="s">
        <v>323</v>
      </c>
      <c r="E65" s="235" t="s">
        <v>210</v>
      </c>
      <c r="F65" s="235" t="str">
        <f t="shared" si="0"/>
        <v>21.60.10</v>
      </c>
      <c r="G65" s="249" t="s">
        <v>24</v>
      </c>
      <c r="H65" s="238" t="s">
        <v>324</v>
      </c>
      <c r="I65" s="236"/>
      <c r="K65" s="230" t="str">
        <f t="shared" si="14"/>
        <v>21</v>
      </c>
      <c r="L65" s="230" t="str">
        <f>MID(C$65,1,2)</f>
        <v>60</v>
      </c>
      <c r="M65" s="230" t="str">
        <f t="shared" si="1"/>
        <v>10</v>
      </c>
    </row>
    <row r="66" spans="1:13" ht="15.5" x14ac:dyDescent="0.35">
      <c r="A66" s="233">
        <v>22</v>
      </c>
      <c r="B66" s="234" t="s">
        <v>326</v>
      </c>
      <c r="C66" s="235" t="s">
        <v>210</v>
      </c>
      <c r="D66" s="236" t="s">
        <v>181</v>
      </c>
      <c r="E66" s="235" t="s">
        <v>210</v>
      </c>
      <c r="F66" s="235" t="str">
        <f t="shared" si="0"/>
        <v>22.10.10</v>
      </c>
      <c r="G66" s="237" t="s">
        <v>43</v>
      </c>
      <c r="H66" s="238" t="s">
        <v>88</v>
      </c>
      <c r="I66" s="236"/>
      <c r="K66" s="230" t="str">
        <f>MID(A$66,1,2)</f>
        <v>22</v>
      </c>
      <c r="L66" s="230" t="str">
        <f>MID(C$66,1,2)</f>
        <v>10</v>
      </c>
      <c r="M66" s="230" t="str">
        <f t="shared" si="1"/>
        <v>10</v>
      </c>
    </row>
    <row r="67" spans="1:13" ht="15.5" x14ac:dyDescent="0.35">
      <c r="A67" s="236"/>
      <c r="B67" s="236"/>
      <c r="C67" s="236"/>
      <c r="D67" s="236"/>
      <c r="E67" s="235" t="s">
        <v>444</v>
      </c>
      <c r="F67" s="235" t="str">
        <f t="shared" si="0"/>
        <v>22.10.20</v>
      </c>
      <c r="G67" s="237" t="s">
        <v>37</v>
      </c>
      <c r="H67" s="238" t="s">
        <v>87</v>
      </c>
      <c r="I67" s="236"/>
      <c r="K67" s="230" t="str">
        <f t="shared" ref="K67:K89" si="17">MID(A$66,1,2)</f>
        <v>22</v>
      </c>
      <c r="L67" s="230" t="str">
        <f t="shared" ref="L67:L69" si="18">MID(C$66,1,2)</f>
        <v>10</v>
      </c>
      <c r="M67" s="230" t="str">
        <f t="shared" si="1"/>
        <v>20</v>
      </c>
    </row>
    <row r="68" spans="1:13" ht="15.5" x14ac:dyDescent="0.35">
      <c r="A68" s="236"/>
      <c r="B68" s="236"/>
      <c r="C68" s="236"/>
      <c r="D68" s="236"/>
      <c r="E68" s="235" t="s">
        <v>448</v>
      </c>
      <c r="F68" s="235" t="str">
        <f t="shared" ref="F68:F105" si="19">_xlfn.CONCAT(K68,".",L68,".",M68)</f>
        <v>22.10.30</v>
      </c>
      <c r="G68" s="237" t="s">
        <v>51</v>
      </c>
      <c r="H68" s="238" t="s">
        <v>89</v>
      </c>
      <c r="I68" s="236"/>
      <c r="K68" s="230" t="str">
        <f t="shared" si="17"/>
        <v>22</v>
      </c>
      <c r="L68" s="230" t="str">
        <f t="shared" si="18"/>
        <v>10</v>
      </c>
      <c r="M68" s="230" t="str">
        <f t="shared" ref="M68:M77" si="20">MID(E68,1,2)</f>
        <v>30</v>
      </c>
    </row>
    <row r="69" spans="1:13" ht="15.5" x14ac:dyDescent="0.35">
      <c r="A69" s="236"/>
      <c r="B69" s="236"/>
      <c r="C69" s="236"/>
      <c r="D69" s="236"/>
      <c r="E69" s="239" t="s">
        <v>446</v>
      </c>
      <c r="F69" s="239" t="str">
        <f t="shared" si="19"/>
        <v>22.10.90</v>
      </c>
      <c r="G69" s="237" t="s">
        <v>38</v>
      </c>
      <c r="H69" s="238" t="s">
        <v>90</v>
      </c>
      <c r="I69" s="236"/>
      <c r="K69" s="230" t="str">
        <f t="shared" si="17"/>
        <v>22</v>
      </c>
      <c r="L69" s="230" t="str">
        <f t="shared" si="18"/>
        <v>10</v>
      </c>
      <c r="M69" s="230" t="str">
        <f t="shared" si="20"/>
        <v>90</v>
      </c>
    </row>
    <row r="70" spans="1:13" ht="15.5" x14ac:dyDescent="0.35">
      <c r="A70" s="236"/>
      <c r="B70" s="236"/>
      <c r="C70" s="235" t="s">
        <v>444</v>
      </c>
      <c r="D70" s="236" t="s">
        <v>34</v>
      </c>
      <c r="E70" s="239" t="s">
        <v>210</v>
      </c>
      <c r="F70" s="239" t="str">
        <f t="shared" si="19"/>
        <v>22.20.10</v>
      </c>
      <c r="G70" s="237" t="s">
        <v>337</v>
      </c>
      <c r="H70" s="238" t="s">
        <v>91</v>
      </c>
      <c r="I70" s="236"/>
      <c r="K70" s="230" t="str">
        <f t="shared" si="17"/>
        <v>22</v>
      </c>
      <c r="L70" s="230" t="str">
        <f>MID(C$70,1,2)</f>
        <v>20</v>
      </c>
      <c r="M70" s="230" t="str">
        <f t="shared" si="20"/>
        <v>10</v>
      </c>
    </row>
    <row r="71" spans="1:13" ht="15.5" x14ac:dyDescent="0.35">
      <c r="A71" s="236"/>
      <c r="B71" s="236"/>
      <c r="C71" s="235"/>
      <c r="D71" s="236"/>
      <c r="E71" s="239" t="s">
        <v>444</v>
      </c>
      <c r="F71" s="239" t="str">
        <f t="shared" si="19"/>
        <v>22.20.20</v>
      </c>
      <c r="G71" s="237" t="s">
        <v>338</v>
      </c>
      <c r="H71" s="241" t="s">
        <v>220</v>
      </c>
      <c r="I71" s="243" t="s">
        <v>352</v>
      </c>
      <c r="K71" s="230" t="str">
        <f t="shared" si="17"/>
        <v>22</v>
      </c>
      <c r="L71" s="230" t="str">
        <f>MID(C$70,1,2)</f>
        <v>20</v>
      </c>
      <c r="M71" s="230" t="str">
        <f t="shared" si="20"/>
        <v>20</v>
      </c>
    </row>
    <row r="72" spans="1:13" ht="15.5" x14ac:dyDescent="0.35">
      <c r="A72" s="236"/>
      <c r="B72" s="236"/>
      <c r="C72" s="236"/>
      <c r="D72" s="236"/>
      <c r="E72" s="235" t="s">
        <v>446</v>
      </c>
      <c r="F72" s="235" t="str">
        <f t="shared" si="19"/>
        <v>22.20.90</v>
      </c>
      <c r="G72" s="237" t="s">
        <v>52</v>
      </c>
      <c r="H72" s="238" t="s">
        <v>92</v>
      </c>
      <c r="I72" s="236"/>
      <c r="K72" s="230" t="str">
        <f t="shared" si="17"/>
        <v>22</v>
      </c>
      <c r="L72" s="230" t="str">
        <f>MID(C$70,1,2)</f>
        <v>20</v>
      </c>
      <c r="M72" s="230" t="str">
        <f t="shared" si="20"/>
        <v>90</v>
      </c>
    </row>
    <row r="73" spans="1:13" ht="15.5" x14ac:dyDescent="0.35">
      <c r="A73" s="236"/>
      <c r="B73" s="236"/>
      <c r="C73" s="235" t="s">
        <v>448</v>
      </c>
      <c r="D73" s="236" t="s">
        <v>340</v>
      </c>
      <c r="E73" s="235" t="s">
        <v>210</v>
      </c>
      <c r="F73" s="235" t="str">
        <f t="shared" si="19"/>
        <v>22.30.10</v>
      </c>
      <c r="G73" s="237" t="s">
        <v>26</v>
      </c>
      <c r="H73" s="238" t="s">
        <v>25</v>
      </c>
      <c r="I73" s="236"/>
      <c r="K73" s="230" t="str">
        <f t="shared" si="17"/>
        <v>22</v>
      </c>
      <c r="L73" s="230" t="str">
        <f>MID(C$73,1,2)</f>
        <v>30</v>
      </c>
      <c r="M73" s="230" t="str">
        <f t="shared" si="20"/>
        <v>10</v>
      </c>
    </row>
    <row r="74" spans="1:13" ht="15.5" x14ac:dyDescent="0.35">
      <c r="A74" s="236"/>
      <c r="B74" s="236"/>
      <c r="C74" s="236"/>
      <c r="D74" s="243"/>
      <c r="E74" s="235" t="s">
        <v>444</v>
      </c>
      <c r="F74" s="235" t="str">
        <f t="shared" si="19"/>
        <v>22.30.20</v>
      </c>
      <c r="G74" s="237" t="s">
        <v>46</v>
      </c>
      <c r="H74" s="238" t="s">
        <v>27</v>
      </c>
      <c r="I74" s="243" t="s">
        <v>458</v>
      </c>
      <c r="K74" s="230" t="str">
        <f t="shared" si="17"/>
        <v>22</v>
      </c>
      <c r="L74" s="230" t="str">
        <f>MID(C$73,1,2)</f>
        <v>30</v>
      </c>
      <c r="M74" s="230" t="str">
        <f t="shared" si="20"/>
        <v>20</v>
      </c>
    </row>
    <row r="75" spans="1:13" ht="15.5" x14ac:dyDescent="0.35">
      <c r="A75" s="236"/>
      <c r="B75" s="236"/>
      <c r="C75" s="236"/>
      <c r="D75" s="243"/>
      <c r="E75" s="235" t="s">
        <v>448</v>
      </c>
      <c r="F75" s="235" t="str">
        <f t="shared" si="19"/>
        <v>22.30.30</v>
      </c>
      <c r="G75" s="237" t="s">
        <v>341</v>
      </c>
      <c r="H75" s="238" t="s">
        <v>74</v>
      </c>
      <c r="I75" s="236"/>
      <c r="K75" s="230" t="str">
        <f t="shared" si="17"/>
        <v>22</v>
      </c>
      <c r="L75" s="230" t="str">
        <f t="shared" ref="L75:L77" si="21">MID(C$73,1,2)</f>
        <v>30</v>
      </c>
      <c r="M75" s="230" t="str">
        <f t="shared" si="20"/>
        <v>30</v>
      </c>
    </row>
    <row r="76" spans="1:13" ht="15.5" x14ac:dyDescent="0.35">
      <c r="A76" s="236"/>
      <c r="B76" s="243"/>
      <c r="C76" s="236"/>
      <c r="D76" s="236"/>
      <c r="E76" s="235" t="s">
        <v>449</v>
      </c>
      <c r="F76" s="235" t="str">
        <f t="shared" si="19"/>
        <v>22.30.40</v>
      </c>
      <c r="G76" s="237" t="s">
        <v>343</v>
      </c>
      <c r="H76" s="238" t="s">
        <v>73</v>
      </c>
      <c r="I76" s="243" t="s">
        <v>459</v>
      </c>
      <c r="K76" s="230" t="str">
        <f t="shared" si="17"/>
        <v>22</v>
      </c>
      <c r="L76" s="230" t="str">
        <f>MID(C$73,1,2)</f>
        <v>30</v>
      </c>
      <c r="M76" s="230" t="str">
        <f t="shared" si="20"/>
        <v>40</v>
      </c>
    </row>
    <row r="77" spans="1:13" ht="15.5" x14ac:dyDescent="0.35">
      <c r="A77" s="236"/>
      <c r="B77" s="236"/>
      <c r="C77" s="236"/>
      <c r="D77" s="236"/>
      <c r="E77" s="235" t="s">
        <v>450</v>
      </c>
      <c r="F77" s="235" t="str">
        <f t="shared" si="19"/>
        <v>22.30.50</v>
      </c>
      <c r="G77" s="237" t="s">
        <v>342</v>
      </c>
      <c r="H77" s="241" t="s">
        <v>220</v>
      </c>
      <c r="I77" s="243" t="s">
        <v>459</v>
      </c>
      <c r="K77" s="230" t="str">
        <f t="shared" si="17"/>
        <v>22</v>
      </c>
      <c r="L77" s="230" t="str">
        <f t="shared" si="21"/>
        <v>30</v>
      </c>
      <c r="M77" s="230" t="str">
        <f t="shared" si="20"/>
        <v>50</v>
      </c>
    </row>
    <row r="78" spans="1:13" ht="15.5" x14ac:dyDescent="0.35">
      <c r="A78" s="236"/>
      <c r="B78" s="236"/>
      <c r="C78" s="236"/>
      <c r="D78" s="243"/>
      <c r="E78" s="235" t="s">
        <v>446</v>
      </c>
      <c r="F78" s="235" t="str">
        <f t="shared" si="19"/>
        <v>22.30.90</v>
      </c>
      <c r="G78" s="237" t="s">
        <v>345</v>
      </c>
      <c r="H78" s="238" t="s">
        <v>28</v>
      </c>
      <c r="I78" s="243"/>
      <c r="K78" s="230" t="str">
        <f t="shared" si="17"/>
        <v>22</v>
      </c>
      <c r="L78" s="230" t="str">
        <f>MID(C$73,1,2)</f>
        <v>30</v>
      </c>
      <c r="M78" s="230" t="str">
        <f>MID(E78,1,2)</f>
        <v>90</v>
      </c>
    </row>
    <row r="79" spans="1:13" ht="15.5" x14ac:dyDescent="0.35">
      <c r="A79" s="236"/>
      <c r="B79" s="236"/>
      <c r="C79" s="235" t="s">
        <v>449</v>
      </c>
      <c r="D79" s="248" t="s">
        <v>355</v>
      </c>
      <c r="E79" s="239" t="s">
        <v>210</v>
      </c>
      <c r="F79" s="239" t="str">
        <f t="shared" si="19"/>
        <v>22.40.10</v>
      </c>
      <c r="G79" s="237" t="s">
        <v>188</v>
      </c>
      <c r="H79" s="238" t="s">
        <v>186</v>
      </c>
      <c r="I79" s="236"/>
      <c r="K79" s="230" t="str">
        <f t="shared" si="17"/>
        <v>22</v>
      </c>
      <c r="L79" s="230" t="str">
        <f>MID(C$79,1,2)</f>
        <v>40</v>
      </c>
      <c r="M79" s="230" t="str">
        <f>MID(E79,1,2)</f>
        <v>10</v>
      </c>
    </row>
    <row r="80" spans="1:13" ht="15.5" x14ac:dyDescent="0.35">
      <c r="A80" s="236"/>
      <c r="B80" s="236"/>
      <c r="C80" s="235"/>
      <c r="D80" s="248"/>
      <c r="E80" s="239" t="s">
        <v>444</v>
      </c>
      <c r="F80" s="239" t="str">
        <f t="shared" si="19"/>
        <v>22.40.20</v>
      </c>
      <c r="G80" s="237" t="s">
        <v>356</v>
      </c>
      <c r="H80" s="241" t="s">
        <v>220</v>
      </c>
      <c r="I80" s="236"/>
      <c r="K80" s="230" t="str">
        <f t="shared" si="17"/>
        <v>22</v>
      </c>
      <c r="L80" s="230" t="str">
        <f>MID(C$79,1,2)</f>
        <v>40</v>
      </c>
      <c r="M80" s="230" t="str">
        <f t="shared" ref="M80:M81" si="22">MID(E80,1,2)</f>
        <v>20</v>
      </c>
    </row>
    <row r="81" spans="1:13" ht="15.5" x14ac:dyDescent="0.35">
      <c r="A81" s="236"/>
      <c r="B81" s="236"/>
      <c r="C81" s="235"/>
      <c r="D81" s="248"/>
      <c r="E81" s="239" t="s">
        <v>448</v>
      </c>
      <c r="F81" s="239" t="str">
        <f t="shared" si="19"/>
        <v>22.40.30</v>
      </c>
      <c r="G81" s="237" t="s">
        <v>357</v>
      </c>
      <c r="H81" s="241" t="s">
        <v>220</v>
      </c>
      <c r="I81" s="236"/>
      <c r="K81" s="230" t="str">
        <f t="shared" si="17"/>
        <v>22</v>
      </c>
      <c r="L81" s="230" t="str">
        <f t="shared" ref="L81:L85" si="23">MID(C$79,1,2)</f>
        <v>40</v>
      </c>
      <c r="M81" s="230" t="str">
        <f t="shared" si="22"/>
        <v>30</v>
      </c>
    </row>
    <row r="82" spans="1:13" ht="15.5" x14ac:dyDescent="0.35">
      <c r="A82" s="236"/>
      <c r="B82" s="236"/>
      <c r="C82" s="236"/>
      <c r="D82" s="248"/>
      <c r="E82" s="239" t="s">
        <v>449</v>
      </c>
      <c r="F82" s="239" t="str">
        <f t="shared" si="19"/>
        <v>22.40.40</v>
      </c>
      <c r="G82" s="237" t="s">
        <v>358</v>
      </c>
      <c r="H82" s="241" t="s">
        <v>220</v>
      </c>
      <c r="I82" s="243"/>
      <c r="K82" s="230" t="str">
        <f t="shared" si="17"/>
        <v>22</v>
      </c>
      <c r="L82" s="230" t="str">
        <f t="shared" si="23"/>
        <v>40</v>
      </c>
      <c r="M82" s="230" t="str">
        <f>MID(E82,1,2)</f>
        <v>40</v>
      </c>
    </row>
    <row r="83" spans="1:13" ht="15.5" x14ac:dyDescent="0.35">
      <c r="A83" s="236"/>
      <c r="B83" s="236"/>
      <c r="C83" s="235"/>
      <c r="D83" s="236"/>
      <c r="E83" s="235" t="s">
        <v>450</v>
      </c>
      <c r="F83" s="235" t="str">
        <f t="shared" si="19"/>
        <v>22.40.50</v>
      </c>
      <c r="G83" s="237" t="s">
        <v>56</v>
      </c>
      <c r="H83" s="238" t="s">
        <v>75</v>
      </c>
      <c r="I83" s="236"/>
      <c r="K83" s="230" t="str">
        <f t="shared" si="17"/>
        <v>22</v>
      </c>
      <c r="L83" s="230" t="str">
        <f t="shared" si="23"/>
        <v>40</v>
      </c>
      <c r="M83" s="230" t="str">
        <f>MID(E83,1,2)</f>
        <v>50</v>
      </c>
    </row>
    <row r="84" spans="1:13" ht="15.5" x14ac:dyDescent="0.35">
      <c r="A84" s="236"/>
      <c r="B84" s="236"/>
      <c r="C84" s="235"/>
      <c r="D84" s="236"/>
      <c r="E84" s="235" t="s">
        <v>456</v>
      </c>
      <c r="F84" s="235" t="str">
        <f t="shared" si="19"/>
        <v>22.40.60</v>
      </c>
      <c r="G84" s="237" t="s">
        <v>59</v>
      </c>
      <c r="H84" s="238" t="s">
        <v>76</v>
      </c>
      <c r="I84" s="236"/>
      <c r="K84" s="230" t="str">
        <f t="shared" si="17"/>
        <v>22</v>
      </c>
      <c r="L84" s="230" t="str">
        <f t="shared" si="23"/>
        <v>40</v>
      </c>
      <c r="M84" s="230" t="str">
        <f t="shared" ref="M84:M111" si="24">MID(E84,1,2)</f>
        <v>60</v>
      </c>
    </row>
    <row r="85" spans="1:13" ht="15.5" x14ac:dyDescent="0.35">
      <c r="A85" s="236"/>
      <c r="B85" s="236"/>
      <c r="C85" s="236"/>
      <c r="D85" s="236"/>
      <c r="E85" s="235" t="s">
        <v>446</v>
      </c>
      <c r="F85" s="235" t="str">
        <f t="shared" si="19"/>
        <v>22.40.90</v>
      </c>
      <c r="G85" s="237" t="s">
        <v>359</v>
      </c>
      <c r="H85" s="238" t="s">
        <v>77</v>
      </c>
      <c r="I85" s="236"/>
      <c r="K85" s="230" t="str">
        <f t="shared" si="17"/>
        <v>22</v>
      </c>
      <c r="L85" s="230" t="str">
        <f t="shared" si="23"/>
        <v>40</v>
      </c>
      <c r="M85" s="230" t="str">
        <f t="shared" si="24"/>
        <v>90</v>
      </c>
    </row>
    <row r="86" spans="1:13" ht="15.5" x14ac:dyDescent="0.35">
      <c r="A86" s="236"/>
      <c r="B86" s="236"/>
      <c r="C86" s="235" t="s">
        <v>446</v>
      </c>
      <c r="D86" s="236" t="s">
        <v>326</v>
      </c>
      <c r="E86" s="235" t="s">
        <v>210</v>
      </c>
      <c r="F86" s="235" t="str">
        <f t="shared" si="19"/>
        <v>22.90.10</v>
      </c>
      <c r="G86" s="244" t="s">
        <v>39</v>
      </c>
      <c r="H86" s="238" t="s">
        <v>369</v>
      </c>
      <c r="I86" s="236"/>
      <c r="K86" s="230" t="str">
        <f t="shared" si="17"/>
        <v>22</v>
      </c>
      <c r="L86" s="230" t="str">
        <f>MID(C$86,1,2)</f>
        <v>90</v>
      </c>
      <c r="M86" s="230" t="str">
        <f t="shared" si="24"/>
        <v>10</v>
      </c>
    </row>
    <row r="87" spans="1:13" ht="15.5" x14ac:dyDescent="0.35">
      <c r="A87" s="236"/>
      <c r="B87" s="236"/>
      <c r="C87" s="236"/>
      <c r="D87" s="236"/>
      <c r="E87" s="235" t="s">
        <v>444</v>
      </c>
      <c r="F87" s="235" t="str">
        <f t="shared" si="19"/>
        <v>22.90.20</v>
      </c>
      <c r="G87" s="244" t="s">
        <v>55</v>
      </c>
      <c r="H87" s="238" t="s">
        <v>370</v>
      </c>
      <c r="I87" s="236"/>
      <c r="K87" s="230" t="str">
        <f t="shared" si="17"/>
        <v>22</v>
      </c>
      <c r="L87" s="230" t="str">
        <f>MID(C$86,1,2)</f>
        <v>90</v>
      </c>
      <c r="M87" s="230" t="str">
        <f t="shared" si="24"/>
        <v>20</v>
      </c>
    </row>
    <row r="88" spans="1:13" ht="15.5" x14ac:dyDescent="0.35">
      <c r="A88" s="236"/>
      <c r="B88" s="236"/>
      <c r="C88" s="236"/>
      <c r="D88" s="236"/>
      <c r="E88" s="239" t="s">
        <v>448</v>
      </c>
      <c r="F88" s="239" t="str">
        <f t="shared" si="19"/>
        <v>22.90.30</v>
      </c>
      <c r="G88" s="244" t="s">
        <v>374</v>
      </c>
      <c r="H88" s="241" t="s">
        <v>220</v>
      </c>
      <c r="I88" s="236"/>
      <c r="K88" s="230" t="str">
        <f t="shared" si="17"/>
        <v>22</v>
      </c>
      <c r="L88" s="230" t="str">
        <f>MID(C$86,1,2)</f>
        <v>90</v>
      </c>
      <c r="M88" s="230" t="str">
        <f t="shared" si="24"/>
        <v>30</v>
      </c>
    </row>
    <row r="89" spans="1:13" ht="15.5" x14ac:dyDescent="0.35">
      <c r="A89" s="236"/>
      <c r="B89" s="236"/>
      <c r="C89" s="236"/>
      <c r="D89" s="236"/>
      <c r="E89" s="239" t="s">
        <v>449</v>
      </c>
      <c r="F89" s="239" t="str">
        <f t="shared" si="19"/>
        <v>22.90.40</v>
      </c>
      <c r="G89" s="244" t="s">
        <v>375</v>
      </c>
      <c r="H89" s="241" t="s">
        <v>220</v>
      </c>
      <c r="I89" s="243" t="s">
        <v>460</v>
      </c>
      <c r="K89" s="230" t="str">
        <f t="shared" si="17"/>
        <v>22</v>
      </c>
      <c r="L89" s="230" t="str">
        <f>MID(C$86,1,2)</f>
        <v>90</v>
      </c>
      <c r="M89" s="230" t="str">
        <f t="shared" si="24"/>
        <v>40</v>
      </c>
    </row>
    <row r="90" spans="1:13" ht="15.5" x14ac:dyDescent="0.35">
      <c r="A90" s="233">
        <v>31</v>
      </c>
      <c r="B90" s="234" t="s">
        <v>29</v>
      </c>
      <c r="C90" s="239" t="s">
        <v>210</v>
      </c>
      <c r="D90" s="248" t="s">
        <v>33</v>
      </c>
      <c r="E90" s="235" t="s">
        <v>210</v>
      </c>
      <c r="F90" s="235" t="str">
        <f t="shared" si="19"/>
        <v>31.10.10</v>
      </c>
      <c r="G90" s="237" t="s">
        <v>377</v>
      </c>
      <c r="H90" s="238" t="s">
        <v>78</v>
      </c>
      <c r="I90" s="236" t="s">
        <v>461</v>
      </c>
      <c r="K90" s="230" t="str">
        <f>MID(A$90,1,2)</f>
        <v>31</v>
      </c>
      <c r="L90" s="230" t="str">
        <f>MID(C$90,1,2)</f>
        <v>10</v>
      </c>
      <c r="M90" s="230" t="str">
        <f t="shared" si="24"/>
        <v>10</v>
      </c>
    </row>
    <row r="91" spans="1:13" ht="15.5" x14ac:dyDescent="0.35">
      <c r="A91" s="236"/>
      <c r="B91" s="236"/>
      <c r="C91" s="239" t="s">
        <v>444</v>
      </c>
      <c r="D91" s="248" t="s">
        <v>385</v>
      </c>
      <c r="E91" s="235" t="s">
        <v>210</v>
      </c>
      <c r="F91" s="235" t="str">
        <f t="shared" si="19"/>
        <v>31.20.10</v>
      </c>
      <c r="G91" s="237" t="s">
        <v>462</v>
      </c>
      <c r="H91" s="238" t="s">
        <v>83</v>
      </c>
      <c r="I91" s="236" t="s">
        <v>461</v>
      </c>
      <c r="K91" s="230" t="str">
        <f t="shared" ref="K91:K98" si="25">MID(A$90,1,2)</f>
        <v>31</v>
      </c>
      <c r="L91" s="230" t="str">
        <f>MID(C$91,1,2)</f>
        <v>20</v>
      </c>
      <c r="M91" s="230" t="str">
        <f t="shared" si="24"/>
        <v>10</v>
      </c>
    </row>
    <row r="92" spans="1:13" ht="15.5" x14ac:dyDescent="0.35">
      <c r="A92" s="236"/>
      <c r="B92" s="236"/>
      <c r="C92" s="235" t="s">
        <v>448</v>
      </c>
      <c r="D92" s="236" t="s">
        <v>386</v>
      </c>
      <c r="E92" s="235" t="s">
        <v>210</v>
      </c>
      <c r="F92" s="235" t="str">
        <f t="shared" si="19"/>
        <v>31.30.10</v>
      </c>
      <c r="G92" s="237" t="s">
        <v>30</v>
      </c>
      <c r="H92" s="238" t="s">
        <v>79</v>
      </c>
      <c r="I92" s="236" t="s">
        <v>461</v>
      </c>
      <c r="K92" s="230" t="str">
        <f t="shared" si="25"/>
        <v>31</v>
      </c>
      <c r="L92" s="230" t="str">
        <f>MID(C$92,1,2)</f>
        <v>30</v>
      </c>
      <c r="M92" s="230" t="str">
        <f t="shared" si="24"/>
        <v>10</v>
      </c>
    </row>
    <row r="93" spans="1:13" ht="15.5" x14ac:dyDescent="0.35">
      <c r="A93" s="236"/>
      <c r="B93" s="236"/>
      <c r="C93" s="236"/>
      <c r="D93" s="236"/>
      <c r="E93" s="235" t="s">
        <v>444</v>
      </c>
      <c r="F93" s="235" t="str">
        <f t="shared" si="19"/>
        <v>31.30.20</v>
      </c>
      <c r="G93" s="237" t="s">
        <v>31</v>
      </c>
      <c r="H93" s="238" t="s">
        <v>80</v>
      </c>
      <c r="I93" s="236" t="s">
        <v>461</v>
      </c>
      <c r="K93" s="230" t="str">
        <f t="shared" si="25"/>
        <v>31</v>
      </c>
      <c r="L93" s="230" t="str">
        <f>MID(C$92,1,2)</f>
        <v>30</v>
      </c>
      <c r="M93" s="230" t="str">
        <f t="shared" si="24"/>
        <v>20</v>
      </c>
    </row>
    <row r="94" spans="1:13" ht="15.5" x14ac:dyDescent="0.35">
      <c r="A94" s="236"/>
      <c r="B94" s="236"/>
      <c r="C94" s="235" t="s">
        <v>450</v>
      </c>
      <c r="D94" s="236" t="s">
        <v>387</v>
      </c>
      <c r="E94" s="235" t="s">
        <v>210</v>
      </c>
      <c r="F94" s="235" t="str">
        <f t="shared" si="19"/>
        <v>31.50.10</v>
      </c>
      <c r="G94" s="237" t="s">
        <v>54</v>
      </c>
      <c r="H94" s="238" t="s">
        <v>82</v>
      </c>
      <c r="I94" s="236" t="s">
        <v>461</v>
      </c>
      <c r="K94" s="230" t="str">
        <f t="shared" si="25"/>
        <v>31</v>
      </c>
      <c r="L94" s="230" t="str">
        <f>MID(C$94,1,2)</f>
        <v>50</v>
      </c>
      <c r="M94" s="230" t="str">
        <f t="shared" si="24"/>
        <v>10</v>
      </c>
    </row>
    <row r="95" spans="1:13" ht="15.5" x14ac:dyDescent="0.35">
      <c r="A95" s="236"/>
      <c r="B95" s="236"/>
      <c r="C95" s="236"/>
      <c r="D95" s="236"/>
      <c r="E95" s="235" t="s">
        <v>444</v>
      </c>
      <c r="F95" s="235" t="str">
        <f t="shared" si="19"/>
        <v>31.50.20</v>
      </c>
      <c r="G95" s="237" t="s">
        <v>107</v>
      </c>
      <c r="H95" s="238" t="s">
        <v>176</v>
      </c>
      <c r="I95" s="236" t="s">
        <v>461</v>
      </c>
      <c r="K95" s="230" t="str">
        <f t="shared" si="25"/>
        <v>31</v>
      </c>
      <c r="L95" s="230" t="str">
        <f t="shared" ref="L95:L97" si="26">MID(C$94,1,2)</f>
        <v>50</v>
      </c>
      <c r="M95" s="230" t="str">
        <f t="shared" si="24"/>
        <v>20</v>
      </c>
    </row>
    <row r="96" spans="1:13" ht="15.5" x14ac:dyDescent="0.35">
      <c r="A96" s="236"/>
      <c r="B96" s="236"/>
      <c r="C96" s="236"/>
      <c r="D96" s="236"/>
      <c r="E96" s="235" t="s">
        <v>448</v>
      </c>
      <c r="F96" s="235" t="str">
        <f t="shared" si="19"/>
        <v>31.50.30</v>
      </c>
      <c r="G96" s="237" t="s">
        <v>53</v>
      </c>
      <c r="H96" s="238" t="s">
        <v>81</v>
      </c>
      <c r="I96" s="236" t="s">
        <v>461</v>
      </c>
      <c r="K96" s="230" t="str">
        <f t="shared" si="25"/>
        <v>31</v>
      </c>
      <c r="L96" s="230" t="str">
        <f t="shared" si="26"/>
        <v>50</v>
      </c>
      <c r="M96" s="230" t="str">
        <f t="shared" si="24"/>
        <v>30</v>
      </c>
    </row>
    <row r="97" spans="1:13" ht="15.5" x14ac:dyDescent="0.35">
      <c r="A97" s="236"/>
      <c r="B97" s="236"/>
      <c r="C97" s="235"/>
      <c r="D97" s="236"/>
      <c r="E97" s="235" t="s">
        <v>449</v>
      </c>
      <c r="F97" s="235" t="str">
        <f t="shared" si="19"/>
        <v>31.50.40</v>
      </c>
      <c r="G97" s="242" t="s">
        <v>378</v>
      </c>
      <c r="H97" s="238" t="s">
        <v>380</v>
      </c>
      <c r="I97" s="236" t="s">
        <v>461</v>
      </c>
      <c r="K97" s="230" t="str">
        <f t="shared" si="25"/>
        <v>31</v>
      </c>
      <c r="L97" s="230" t="str">
        <f t="shared" si="26"/>
        <v>50</v>
      </c>
      <c r="M97" s="230" t="str">
        <f t="shared" si="24"/>
        <v>40</v>
      </c>
    </row>
    <row r="98" spans="1:13" ht="15.5" x14ac:dyDescent="0.35">
      <c r="A98" s="236"/>
      <c r="B98" s="236"/>
      <c r="C98" s="236"/>
      <c r="D98" s="236"/>
      <c r="E98" s="235" t="s">
        <v>446</v>
      </c>
      <c r="F98" s="235" t="str">
        <f>_xlfn.CONCAT(K98,".",L98,".",M98)</f>
        <v>31.50.90</v>
      </c>
      <c r="G98" s="237" t="s">
        <v>379</v>
      </c>
      <c r="H98" s="238" t="s">
        <v>84</v>
      </c>
      <c r="I98" s="236" t="s">
        <v>461</v>
      </c>
      <c r="K98" s="230" t="str">
        <f t="shared" si="25"/>
        <v>31</v>
      </c>
      <c r="L98" s="230" t="str">
        <f>MID(C$94,1,2)</f>
        <v>50</v>
      </c>
      <c r="M98" s="230" t="str">
        <f t="shared" si="24"/>
        <v>90</v>
      </c>
    </row>
    <row r="99" spans="1:13" ht="18" customHeight="1" x14ac:dyDescent="0.35">
      <c r="A99" s="233">
        <v>39</v>
      </c>
      <c r="B99" s="234" t="s">
        <v>104</v>
      </c>
      <c r="C99" s="235" t="s">
        <v>210</v>
      </c>
      <c r="D99" s="248" t="s">
        <v>398</v>
      </c>
      <c r="E99" s="239" t="s">
        <v>210</v>
      </c>
      <c r="F99" s="239" t="str">
        <f t="shared" si="19"/>
        <v>39.10.10</v>
      </c>
      <c r="G99" s="237" t="s">
        <v>106</v>
      </c>
      <c r="H99" s="238" t="s">
        <v>105</v>
      </c>
      <c r="I99" s="236"/>
      <c r="K99" s="230" t="str">
        <f>MID(A$99,1,2)</f>
        <v>39</v>
      </c>
      <c r="L99" s="230" t="str">
        <f>MID(C$99,1,2)</f>
        <v>10</v>
      </c>
      <c r="M99" s="230" t="str">
        <f t="shared" si="24"/>
        <v>10</v>
      </c>
    </row>
    <row r="100" spans="1:13" ht="18" customHeight="1" x14ac:dyDescent="0.35">
      <c r="A100" s="233"/>
      <c r="B100" s="234"/>
      <c r="C100" s="235"/>
      <c r="D100" s="248"/>
      <c r="E100" s="239" t="s">
        <v>444</v>
      </c>
      <c r="F100" s="239" t="str">
        <f t="shared" si="19"/>
        <v>39.10.20</v>
      </c>
      <c r="G100" s="237" t="s">
        <v>401</v>
      </c>
      <c r="H100" s="241" t="s">
        <v>220</v>
      </c>
      <c r="I100" s="236"/>
      <c r="K100" s="230" t="str">
        <f>MID(A$99,1,2)</f>
        <v>39</v>
      </c>
      <c r="L100" s="230" t="str">
        <f>MID(C$99,1,2)</f>
        <v>10</v>
      </c>
      <c r="M100" s="230" t="str">
        <f t="shared" si="24"/>
        <v>20</v>
      </c>
    </row>
    <row r="101" spans="1:13" ht="15.5" x14ac:dyDescent="0.35">
      <c r="A101" s="236"/>
      <c r="B101" s="236"/>
      <c r="C101" s="236"/>
      <c r="D101" s="236"/>
      <c r="E101" s="235" t="s">
        <v>445</v>
      </c>
      <c r="F101" s="235" t="str">
        <f t="shared" si="19"/>
        <v>39.10.80</v>
      </c>
      <c r="G101" s="237" t="s">
        <v>463</v>
      </c>
      <c r="H101" s="238" t="s">
        <v>108</v>
      </c>
      <c r="I101" s="236"/>
      <c r="K101" s="230" t="str">
        <f t="shared" ref="K101:K105" si="27">MID(A$99,1,2)</f>
        <v>39</v>
      </c>
      <c r="L101" s="230" t="str">
        <f t="shared" ref="L101:L102" si="28">MID(C$99,1,2)</f>
        <v>10</v>
      </c>
      <c r="M101" s="230" t="str">
        <f t="shared" si="24"/>
        <v>80</v>
      </c>
    </row>
    <row r="102" spans="1:13" ht="15.5" x14ac:dyDescent="0.35">
      <c r="A102" s="236"/>
      <c r="B102" s="236"/>
      <c r="C102" s="236"/>
      <c r="D102" s="236"/>
      <c r="E102" s="235" t="s">
        <v>446</v>
      </c>
      <c r="F102" s="235" t="str">
        <f t="shared" si="19"/>
        <v>39.10.90</v>
      </c>
      <c r="G102" s="237" t="s">
        <v>403</v>
      </c>
      <c r="H102" s="238" t="s">
        <v>109</v>
      </c>
      <c r="I102" s="236"/>
      <c r="K102" s="230" t="str">
        <f t="shared" si="27"/>
        <v>39</v>
      </c>
      <c r="L102" s="230" t="str">
        <f t="shared" si="28"/>
        <v>10</v>
      </c>
      <c r="M102" s="230" t="str">
        <f t="shared" si="24"/>
        <v>90</v>
      </c>
    </row>
    <row r="103" spans="1:13" ht="15.5" x14ac:dyDescent="0.35">
      <c r="A103" s="236"/>
      <c r="B103" s="236"/>
      <c r="C103" s="235" t="s">
        <v>464</v>
      </c>
      <c r="D103" s="236" t="s">
        <v>407</v>
      </c>
      <c r="E103" s="235" t="s">
        <v>210</v>
      </c>
      <c r="F103" s="235" t="str">
        <f t="shared" si="19"/>
        <v>39.70.10</v>
      </c>
      <c r="G103" s="244" t="s">
        <v>114</v>
      </c>
      <c r="H103" s="238" t="s">
        <v>410</v>
      </c>
      <c r="I103" s="236"/>
      <c r="K103" s="230" t="str">
        <f t="shared" si="27"/>
        <v>39</v>
      </c>
      <c r="L103" s="230" t="str">
        <f>MID(C$103,1,2)</f>
        <v>70</v>
      </c>
      <c r="M103" s="230" t="str">
        <f t="shared" si="24"/>
        <v>10</v>
      </c>
    </row>
    <row r="104" spans="1:13" ht="15.5" x14ac:dyDescent="0.35">
      <c r="A104" s="236"/>
      <c r="B104" s="236"/>
      <c r="C104" s="236"/>
      <c r="D104" s="236"/>
      <c r="E104" s="235" t="s">
        <v>444</v>
      </c>
      <c r="F104" s="235" t="str">
        <f t="shared" si="19"/>
        <v>39.70.20</v>
      </c>
      <c r="G104" s="244" t="s">
        <v>115</v>
      </c>
      <c r="H104" s="238" t="s">
        <v>411</v>
      </c>
      <c r="I104" s="236"/>
      <c r="K104" s="230" t="str">
        <f t="shared" si="27"/>
        <v>39</v>
      </c>
      <c r="L104" s="230" t="str">
        <f>MID(C$103,1,2)</f>
        <v>70</v>
      </c>
      <c r="M104" s="230" t="str">
        <f t="shared" si="24"/>
        <v>20</v>
      </c>
    </row>
    <row r="105" spans="1:13" ht="15.5" x14ac:dyDescent="0.35">
      <c r="A105" s="236"/>
      <c r="B105" s="236"/>
      <c r="C105" s="235" t="s">
        <v>446</v>
      </c>
      <c r="D105" s="248" t="s">
        <v>413</v>
      </c>
      <c r="E105" s="239" t="s">
        <v>446</v>
      </c>
      <c r="F105" s="239" t="str">
        <f t="shared" si="19"/>
        <v>39.90.90</v>
      </c>
      <c r="G105" s="244" t="s">
        <v>414</v>
      </c>
      <c r="H105" s="238" t="s">
        <v>465</v>
      </c>
      <c r="I105" s="236"/>
      <c r="K105" s="230" t="str">
        <f t="shared" si="27"/>
        <v>39</v>
      </c>
      <c r="L105" s="230" t="str">
        <f>MID(C105,1,2)</f>
        <v>90</v>
      </c>
      <c r="M105" s="230" t="str">
        <f t="shared" si="24"/>
        <v>90</v>
      </c>
    </row>
    <row r="106" spans="1:13" ht="15.5" x14ac:dyDescent="0.35">
      <c r="A106" s="233">
        <v>40</v>
      </c>
      <c r="B106" s="234" t="s">
        <v>101</v>
      </c>
      <c r="C106" s="235" t="s">
        <v>210</v>
      </c>
      <c r="D106" s="248" t="s">
        <v>102</v>
      </c>
      <c r="E106" s="239" t="s">
        <v>210</v>
      </c>
      <c r="F106" s="239" t="str">
        <f>_xlfn.CONCAT(K106,".",L106,".",M106)</f>
        <v>40.10.10</v>
      </c>
      <c r="G106" s="248" t="s">
        <v>102</v>
      </c>
      <c r="H106" s="238" t="s">
        <v>418</v>
      </c>
      <c r="I106" s="247" t="s">
        <v>466</v>
      </c>
      <c r="K106" s="230" t="str">
        <f>MID(A$106,1,2)</f>
        <v>40</v>
      </c>
      <c r="L106" s="230" t="str">
        <f>MID(C$106,1,2)</f>
        <v>10</v>
      </c>
      <c r="M106" s="230" t="str">
        <f t="shared" si="24"/>
        <v>10</v>
      </c>
    </row>
    <row r="107" spans="1:13" ht="15.5" x14ac:dyDescent="0.35">
      <c r="A107" s="233"/>
      <c r="B107" s="234"/>
      <c r="C107" s="235" t="s">
        <v>444</v>
      </c>
      <c r="D107" s="248" t="s">
        <v>419</v>
      </c>
      <c r="E107" s="239" t="s">
        <v>210</v>
      </c>
      <c r="F107" s="239" t="str">
        <f>_xlfn.CONCAT(K107,".",L107,".",M107)</f>
        <v>40.20.10</v>
      </c>
      <c r="G107" s="237" t="s">
        <v>110</v>
      </c>
      <c r="H107" s="238" t="s">
        <v>421</v>
      </c>
      <c r="I107" s="247" t="s">
        <v>466</v>
      </c>
      <c r="K107" s="230" t="str">
        <f>MID(A$106,1,2)</f>
        <v>40</v>
      </c>
      <c r="L107" s="230" t="str">
        <f>MID(C$107,1,2)</f>
        <v>20</v>
      </c>
      <c r="M107" s="230" t="str">
        <f>MID(E107,1,2)</f>
        <v>10</v>
      </c>
    </row>
    <row r="108" spans="1:13" ht="15.5" x14ac:dyDescent="0.35">
      <c r="A108" s="247"/>
      <c r="D108" s="250"/>
      <c r="E108" s="239" t="s">
        <v>444</v>
      </c>
      <c r="F108" s="239" t="str">
        <f>_xlfn.CONCAT(K108,".",L108,".",M108)</f>
        <v>40.20.20</v>
      </c>
      <c r="G108" s="237" t="s">
        <v>111</v>
      </c>
      <c r="H108" s="238" t="s">
        <v>422</v>
      </c>
      <c r="I108" s="247" t="s">
        <v>466</v>
      </c>
      <c r="K108" s="230" t="str">
        <f t="shared" ref="K108:K111" si="29">MID(A$106,1,2)</f>
        <v>40</v>
      </c>
      <c r="L108" s="230" t="str">
        <f>MID(C$107,1,2)</f>
        <v>20</v>
      </c>
      <c r="M108" s="230" t="str">
        <f t="shared" si="24"/>
        <v>20</v>
      </c>
    </row>
    <row r="109" spans="1:13" ht="15.5" x14ac:dyDescent="0.35">
      <c r="A109" s="247"/>
      <c r="C109" s="239" t="s">
        <v>449</v>
      </c>
      <c r="D109" s="248" t="s">
        <v>467</v>
      </c>
      <c r="E109" s="239" t="s">
        <v>210</v>
      </c>
      <c r="F109" s="239" t="str">
        <f>_xlfn.CONCAT(K109,".",L109,".",M109)</f>
        <v>40.40.10</v>
      </c>
      <c r="G109" s="237" t="s">
        <v>425</v>
      </c>
      <c r="H109" s="238" t="s">
        <v>206</v>
      </c>
      <c r="I109" s="247" t="s">
        <v>466</v>
      </c>
      <c r="K109" s="230" t="str">
        <f t="shared" si="29"/>
        <v>40</v>
      </c>
      <c r="L109" s="230" t="str">
        <f>MID(C$109,1,2)</f>
        <v>40</v>
      </c>
      <c r="M109" s="230" t="str">
        <f t="shared" si="24"/>
        <v>10</v>
      </c>
    </row>
    <row r="110" spans="1:13" ht="15.5" x14ac:dyDescent="0.35">
      <c r="A110" s="247"/>
      <c r="C110" s="239"/>
      <c r="D110" s="248"/>
      <c r="E110" s="239" t="s">
        <v>444</v>
      </c>
      <c r="F110" s="239" t="str">
        <f t="shared" ref="F110" si="30">_xlfn.CONCAT(K110,".",L110,".",M110)</f>
        <v>40.40.20</v>
      </c>
      <c r="G110" s="237" t="s">
        <v>426</v>
      </c>
      <c r="H110" s="238" t="s">
        <v>207</v>
      </c>
      <c r="I110" s="247" t="s">
        <v>466</v>
      </c>
      <c r="K110" s="230" t="str">
        <f t="shared" si="29"/>
        <v>40</v>
      </c>
      <c r="L110" s="230" t="str">
        <f>MID(C$109,1,2)</f>
        <v>40</v>
      </c>
      <c r="M110" s="230" t="str">
        <f t="shared" si="24"/>
        <v>20</v>
      </c>
    </row>
    <row r="111" spans="1:13" ht="15.5" x14ac:dyDescent="0.35">
      <c r="A111" s="247"/>
      <c r="B111" s="234"/>
      <c r="C111" s="235" t="s">
        <v>450</v>
      </c>
      <c r="D111" s="236" t="s">
        <v>113</v>
      </c>
      <c r="E111" s="235" t="s">
        <v>210</v>
      </c>
      <c r="F111" s="235" t="str">
        <f>_xlfn.CONCAT(K111,".",L111,".",M111)</f>
        <v>40.50.10</v>
      </c>
      <c r="G111" s="237" t="s">
        <v>113</v>
      </c>
      <c r="H111" s="238" t="s">
        <v>433</v>
      </c>
      <c r="I111" s="247" t="s">
        <v>466</v>
      </c>
      <c r="K111" s="230" t="str">
        <f t="shared" si="29"/>
        <v>40</v>
      </c>
      <c r="L111" s="230" t="str">
        <f>MID(C$111,1,2)</f>
        <v>50</v>
      </c>
      <c r="M111" s="230" t="str">
        <f t="shared" si="24"/>
        <v>10</v>
      </c>
    </row>
    <row r="112" spans="1:13" ht="15.5" x14ac:dyDescent="0.35">
      <c r="B112" s="251"/>
      <c r="C112" s="247"/>
      <c r="D112" s="247"/>
      <c r="E112" s="247"/>
      <c r="F112" s="247"/>
      <c r="G112" s="252"/>
      <c r="H112" s="247"/>
    </row>
    <row r="113" spans="2:8" ht="15.5" x14ac:dyDescent="0.35">
      <c r="B113" s="251"/>
      <c r="C113" s="247"/>
      <c r="D113" s="247"/>
      <c r="E113" s="247"/>
      <c r="F113" s="247"/>
      <c r="G113" s="252"/>
      <c r="H113" s="247"/>
    </row>
    <row r="114" spans="2:8" ht="15.5" x14ac:dyDescent="0.35">
      <c r="B114" s="251"/>
      <c r="C114" s="247"/>
      <c r="D114" s="247"/>
      <c r="E114" s="247"/>
      <c r="F114" s="247"/>
      <c r="G114" s="252"/>
      <c r="H114" s="247"/>
    </row>
    <row r="115" spans="2:8" ht="15.5" x14ac:dyDescent="0.35">
      <c r="B115" s="234"/>
    </row>
  </sheetData>
  <pageMargins left="0.7" right="0.7" top="0.75" bottom="0.75" header="0.3" footer="0.3"/>
  <pageSetup paperSize="9"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3</vt:i4>
      </vt:variant>
    </vt:vector>
  </HeadingPairs>
  <TitlesOfParts>
    <vt:vector size="7" baseType="lpstr">
      <vt:lpstr>Polttoaineluokitus 2021</vt:lpstr>
      <vt:lpstr>Bränsleklassificering 2021</vt:lpstr>
      <vt:lpstr>Fuel classification 2021</vt:lpstr>
      <vt:lpstr>Polttoaineluokitus 2021_II-tapa</vt:lpstr>
      <vt:lpstr>'Bränsleklassificering 2021'!Tulostusotsikot</vt:lpstr>
      <vt:lpstr>'Fuel classification 2021'!Tulostusotsikot</vt:lpstr>
      <vt:lpstr>'Polttoaineluokitus 2021'!Tulostusotsikot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timonen</dc:creator>
  <cp:lastModifiedBy>Kai Skoglund</cp:lastModifiedBy>
  <cp:lastPrinted>2016-02-04T07:05:39Z</cp:lastPrinted>
  <dcterms:created xsi:type="dcterms:W3CDTF">2006-01-05T08:42:29Z</dcterms:created>
  <dcterms:modified xsi:type="dcterms:W3CDTF">2020-06-12T07:08:15Z</dcterms:modified>
</cp:coreProperties>
</file>