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O:\tietovarastot\enerkhk\energia\Luokitukset\Polttoaineluokitus\Polttoaineluokitus_2022\Netti\"/>
    </mc:Choice>
  </mc:AlternateContent>
  <xr:revisionPtr revIDLastSave="0" documentId="13_ncr:1_{EC8C8911-B564-4379-8C7B-53138880C25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olttoaineluokitus 2022" sheetId="1" r:id="rId1"/>
    <sheet name="Bränsleklassificering 2022" sheetId="5" r:id="rId2"/>
    <sheet name="Fuel classification 2022" sheetId="6" r:id="rId3"/>
  </sheets>
  <definedNames>
    <definedName name="_xlnm._FilterDatabase" localSheetId="1" hidden="1">'Bränsleklassificering 2022'!$A$1:$G$141</definedName>
    <definedName name="_xlnm._FilterDatabase" localSheetId="2" hidden="1">'Fuel classification 2022'!$A$1:$G$141</definedName>
    <definedName name="_xlnm._FilterDatabase" localSheetId="0" hidden="1">'Polttoaineluokitus 2022'!$A$1:$G$141</definedName>
    <definedName name="_xlnm.Print_Titles" localSheetId="1">'Bränsleklassificering 2022'!$3:$4</definedName>
    <definedName name="_xlnm.Print_Titles" localSheetId="2">'Fuel classification 2022'!$3:$4</definedName>
    <definedName name="_xlnm.Print_Titles" localSheetId="0">'Polttoaineluokitus 2022'!$3:$4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11" i="5" l="1"/>
  <c r="M110" i="5"/>
  <c r="M111" i="6" l="1"/>
  <c r="M110" i="6"/>
  <c r="M111" i="1" l="1"/>
  <c r="M110" i="1"/>
  <c r="M57" i="1"/>
  <c r="M5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Windows-käyttäjä</author>
    <author>Leena Timonen</author>
  </authors>
  <commentList>
    <comment ref="C46" authorId="0" shapeId="0" xr:uid="{F26D806E-DA9E-44F1-92B3-1C620A76324D}">
      <text>
        <r>
          <rPr>
            <sz val="9"/>
            <color indexed="81"/>
            <rFont val="Tahoma"/>
            <family val="2"/>
          </rPr>
          <t>Häkäkaasu (CO-kaasu) ilmoitetaan erikseen luokassa 12.30.30</t>
        </r>
        <r>
          <rPr>
            <b/>
            <sz val="9"/>
            <color indexed="81"/>
            <rFont val="Tahoma"/>
            <family val="2"/>
          </rPr>
          <t>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9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Ei sovelleta muussa raportoinnissa tai tilastoinnissa.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0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Sovelletaan Energiaviraston sähkön tuotantotukijärjestelmään liittyvässä raportoinnissa v.2019 alkaen
</t>
        </r>
      </text>
    </comment>
    <comment ref="C71" authorId="0" shapeId="0" xr:uid="{00000000-0006-0000-0000-000008000000}">
      <text>
        <r>
          <rPr>
            <sz val="9"/>
            <color indexed="81"/>
            <rFont val="Tahoma"/>
            <family val="2"/>
          </rPr>
          <t>Sovelletaan Energiaviraston sähkön tuotantotukijärjestelmään liittyvässä raportoinnissa v.2019 alkaen.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0" authorId="0" shapeId="0" xr:uid="{00000000-0006-0000-0000-000009000000}">
      <text>
        <r>
          <rPr>
            <sz val="9"/>
            <color indexed="81"/>
            <rFont val="Tahoma"/>
            <family val="2"/>
          </rPr>
          <t xml:space="preserve">Jos puupolttoaineseoksen sekoitussuhteet tunnetaan, on eri polttoaineiden prosentuaaliset osuudet energiana määritettävä ennen sekoittamista ja niiden osuuksia vastaavat määrät pyydetään ilmoittamaan kyseisissä polttoaineluokissa.
</t>
        </r>
      </text>
    </comment>
    <comment ref="C91" authorId="1" shapeId="0" xr:uid="{00000000-0006-0000-0000-00000A000000}">
      <text>
        <r>
          <rPr>
            <sz val="9"/>
            <color indexed="81"/>
            <rFont val="Tahoma"/>
            <family val="2"/>
          </rPr>
          <t xml:space="preserve">Tähän luokkaan sisältyvät  myös puuvinassi, furfuraali ja puunjalostusteollisuuden lietteistä puristetut pelletit
</t>
        </r>
      </text>
    </comment>
    <comment ref="C108" authorId="1" shapeId="0" xr:uid="{C7319759-2326-4EC4-8ABC-81B004BA4B13}">
      <text>
        <r>
          <rPr>
            <sz val="9"/>
            <color indexed="81"/>
            <rFont val="Tahoma"/>
            <family val="2"/>
          </rPr>
          <t>Sisältää myös teollisuuden jätevedenpuhdistamot. Edelliseen luokitukseen sisältynyt Teollisuuden biokaasu -luokka (3213) on poistettu</t>
        </r>
      </text>
    </comment>
    <comment ref="C109" authorId="1" shapeId="0" xr:uid="{0833ED2B-4904-4644-996C-7806D66D107D}">
      <text>
        <r>
          <rPr>
            <sz val="9"/>
            <color indexed="81"/>
            <rFont val="Tahoma"/>
            <family val="2"/>
          </rPr>
          <t>Aikaisempi nimi synteettinen biokaasu</t>
        </r>
      </text>
    </comment>
    <comment ref="C110" authorId="1" shapeId="0" xr:uid="{9F0398A8-EE54-49FF-B445-E60A8B7F5538}">
      <text>
        <r>
          <rPr>
            <sz val="9"/>
            <color indexed="81"/>
            <rFont val="Tahoma"/>
            <family val="2"/>
          </rPr>
          <t>Biometaanin erittely kahteen luokkaan 1) otto maakaasuverkosta ja 2) ei maakaasuverkosta perustuu mm.  kansainvälisen tilastoraportoinnin vaatimuksiin.</t>
        </r>
      </text>
    </comment>
    <comment ref="C111" authorId="1" shapeId="0" xr:uid="{56F7DA92-7EF8-4D01-BB3A-7FA2180AD38B}">
      <text>
        <r>
          <rPr>
            <sz val="9"/>
            <color indexed="81"/>
            <rFont val="Tahoma"/>
            <family val="2"/>
          </rPr>
          <t>Biometaanin erittely kahteen luokkaan 1) otto maakaasuverkosta ja 2) ei maakaasuverkosta perustuu mm.  kansainvälisen tilastoraportoinnin vaatimuksiin.</t>
        </r>
      </text>
    </comment>
    <comment ref="C158" authorId="1" shapeId="0" xr:uid="{3CE6DB43-53E7-453E-8585-6F5B1440388E}">
      <text>
        <r>
          <rPr>
            <sz val="9"/>
            <color indexed="81"/>
            <rFont val="Tahoma"/>
            <family val="2"/>
          </rPr>
          <t>Lämmön talteenotto savukaasuista ei sisälly tähän luokkaan, se ilmoitetaann lämmön tuotantomuotona erillisessa tiedonkeruussa.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Leena Timonen</author>
    <author>Windows-käyttäjä</author>
  </authors>
  <commentList>
    <comment ref="C70" authorId="0" shapeId="0" xr:uid="{CBDBAF43-72E0-4C07-BD3D-035C451EEC40}">
      <text>
        <r>
          <rPr>
            <sz val="9"/>
            <color indexed="81"/>
            <rFont val="Tahoma"/>
            <family val="2"/>
          </rPr>
          <t xml:space="preserve">Tillämpas vid rapportering i anknytning till Energimyndighetens system med produktionsstöd för el fr.o.m. år 2019.
</t>
        </r>
      </text>
    </comment>
    <comment ref="C71" authorId="0" shapeId="0" xr:uid="{78EBCD69-143D-4216-B4C9-38C38176FA47}">
      <text>
        <r>
          <rPr>
            <sz val="9"/>
            <color indexed="81"/>
            <rFont val="Tahoma"/>
            <family val="2"/>
          </rPr>
          <t xml:space="preserve">Tillämpas vid rapportering i anknytning till Energimyndighetens system med produktionsstöd för el fr.o.m. år 2019.
</t>
        </r>
      </text>
    </comment>
    <comment ref="C80" authorId="1" shapeId="0" xr:uid="{14F4B33B-A0D2-4CD1-85ED-BB92D165BB0D}">
      <text>
        <r>
          <rPr>
            <sz val="9"/>
            <color indexed="81"/>
            <rFont val="Tahoma"/>
            <family val="2"/>
          </rPr>
          <t xml:space="preserve">Om man känner till träblandningsförhållandet för bränsleblandningarna, ska de procentuella an-delarna energi före blandning fastställas för de olika bränslena och de mängder som motsvarar dessa andelar uppges i bränsleklasserna ifråga
</t>
        </r>
      </text>
    </comment>
    <comment ref="C158" authorId="0" shapeId="0" xr:uid="{816A2881-9665-44DD-8FB8-B1AA6DA38618}">
      <text>
        <r>
          <rPr>
            <sz val="9"/>
            <color indexed="81"/>
            <rFont val="Tahoma"/>
            <family val="2"/>
          </rPr>
          <t>Värmeåtervinning från rökgaser har raderats från den här klassen eftersom den nu ingår i enkäterna om el- och värmeproduktionen som en separat produktionsform.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Windows-käyttäjä</author>
  </authors>
  <commentList>
    <comment ref="C80" authorId="0" shapeId="0" xr:uid="{CC3BA728-E3C3-4A3B-B36A-684F68AFF5C8}">
      <text>
        <r>
          <rPr>
            <sz val="9"/>
            <color indexed="81"/>
            <rFont val="Tahoma"/>
            <family val="2"/>
          </rPr>
          <t>If shares of different types of wood are known, report by corresponding codes.</t>
        </r>
      </text>
    </comment>
  </commentList>
</comments>
</file>

<file path=xl/sharedStrings.xml><?xml version="1.0" encoding="utf-8"?>
<sst xmlns="http://schemas.openxmlformats.org/spreadsheetml/2006/main" count="2101" uniqueCount="850">
  <si>
    <t>Huom!</t>
  </si>
  <si>
    <t xml:space="preserve"> [t/TJ]</t>
  </si>
  <si>
    <t>[GJ/yksikkö]</t>
  </si>
  <si>
    <t>t</t>
  </si>
  <si>
    <t>3111</t>
  </si>
  <si>
    <t>Halot, rangat ja pilkkeet</t>
  </si>
  <si>
    <t xml:space="preserve">  BIO</t>
  </si>
  <si>
    <t>3112</t>
  </si>
  <si>
    <t>Kokopuu- tai rankahake</t>
  </si>
  <si>
    <t>3113</t>
  </si>
  <si>
    <t>Metsätähdehake tai -murske</t>
  </si>
  <si>
    <t>Teollisuuden puutähde</t>
  </si>
  <si>
    <t>3121</t>
  </si>
  <si>
    <t>Kuori</t>
  </si>
  <si>
    <t>3122</t>
  </si>
  <si>
    <t>3123</t>
  </si>
  <si>
    <t>Puutähdehake tai -murske</t>
  </si>
  <si>
    <t>3128</t>
  </si>
  <si>
    <t>Erittelemätön teollisuuden puutähde</t>
  </si>
  <si>
    <t>3129</t>
  </si>
  <si>
    <t>Muu teollisuuden puutähde</t>
  </si>
  <si>
    <t>..</t>
  </si>
  <si>
    <t>TJ</t>
  </si>
  <si>
    <t>Kierrätyspuu</t>
  </si>
  <si>
    <t>Puupelletit ja -briketit</t>
  </si>
  <si>
    <t>3211</t>
  </si>
  <si>
    <t>Kaatopaikkakaasu</t>
  </si>
  <si>
    <t>3212</t>
  </si>
  <si>
    <t>Sekapolttoaineet</t>
  </si>
  <si>
    <t>Purkupuu</t>
  </si>
  <si>
    <t>Kyllästetty puu</t>
  </si>
  <si>
    <r>
      <t>1000 m</t>
    </r>
    <r>
      <rPr>
        <vertAlign val="superscript"/>
        <sz val="12"/>
        <rFont val="Arial"/>
        <family val="2"/>
      </rPr>
      <t>3</t>
    </r>
  </si>
  <si>
    <t>Kierrätyspolttoaineet</t>
  </si>
  <si>
    <t>Eläinperäiset polttoaineet</t>
  </si>
  <si>
    <r>
      <t>t</t>
    </r>
    <r>
      <rPr>
        <vertAlign val="subscript"/>
        <sz val="10"/>
        <rFont val="Arial"/>
        <family val="2"/>
      </rPr>
      <t>ka</t>
    </r>
  </si>
  <si>
    <t>Ruokohelpi</t>
  </si>
  <si>
    <t>Muut kasviperäiset polttoaineet</t>
  </si>
  <si>
    <t>Bioliete</t>
  </si>
  <si>
    <t xml:space="preserve">Lämpöarvot ja päästökertoimet kuvaavat polttoaineen käyttötilan ominaisuuksia, </t>
  </si>
  <si>
    <t>Viljakasvit ja olki</t>
  </si>
  <si>
    <t xml:space="preserve">  "   bio-osuus 90%</t>
  </si>
  <si>
    <t xml:space="preserve">  "   bio-osuus 50%</t>
  </si>
  <si>
    <t>Jätevedenpuhdistamoiden biokaasu</t>
  </si>
  <si>
    <t>Mäntyöljy ja -piki</t>
  </si>
  <si>
    <t>Muut puunjalostusteollisuuden sivu- ja jätetuotteet</t>
  </si>
  <si>
    <t>Kasviöljyt ja -rasvat</t>
  </si>
  <si>
    <t>Muut eläinperäiset polttoaineet</t>
  </si>
  <si>
    <t>Siistausliete</t>
  </si>
  <si>
    <t>Jätepelletit</t>
  </si>
  <si>
    <t>Biohiili</t>
  </si>
  <si>
    <t>Biopolttoöljy</t>
  </si>
  <si>
    <t xml:space="preserve">  "   bio-osuus 100%</t>
  </si>
  <si>
    <t xml:space="preserve">  "   bio-osuus 40%</t>
  </si>
  <si>
    <t>Biopyrolyysiöljy</t>
  </si>
  <si>
    <t>3114</t>
  </si>
  <si>
    <t>3124</t>
  </si>
  <si>
    <t>Kutterilastut, hiontapöly yms.</t>
  </si>
  <si>
    <t>Sahanpuru</t>
  </si>
  <si>
    <t>Metanoli ja tärpätti</t>
  </si>
  <si>
    <t>Maakaasun lämpöarvo on määritelty normaaliolosuhteissa (0 °C:ssa ja 1,013 bar:ssa).</t>
  </si>
  <si>
    <t xml:space="preserve"> Oletettu bio-osuus 60%</t>
  </si>
  <si>
    <t>Yhdyskuntajäte / sekajäte</t>
  </si>
  <si>
    <t xml:space="preserve"> 1)</t>
  </si>
  <si>
    <t xml:space="preserve"> 3)</t>
  </si>
  <si>
    <t xml:space="preserve"> 2)</t>
  </si>
  <si>
    <t>3221</t>
  </si>
  <si>
    <t>3222</t>
  </si>
  <si>
    <t>3229</t>
  </si>
  <si>
    <t>3231</t>
  </si>
  <si>
    <t>3232</t>
  </si>
  <si>
    <t>3233</t>
  </si>
  <si>
    <t>3234</t>
  </si>
  <si>
    <t>3235</t>
  </si>
  <si>
    <t>3238</t>
  </si>
  <si>
    <t>3239</t>
  </si>
  <si>
    <t>3141</t>
  </si>
  <si>
    <t>3142</t>
  </si>
  <si>
    <t>3171</t>
  </si>
  <si>
    <t>3172</t>
  </si>
  <si>
    <t>3174</t>
  </si>
  <si>
    <t>3179</t>
  </si>
  <si>
    <t>3181</t>
  </si>
  <si>
    <t>3189</t>
  </si>
  <si>
    <t>Koodi</t>
  </si>
  <si>
    <t>Nimike</t>
  </si>
  <si>
    <r>
      <t>3) Energiasisällön oletettu bio-osuus 100%, CO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-päästö aiheutuu karbonaattien hajoamisesta.</t>
    </r>
  </si>
  <si>
    <t xml:space="preserve">  Huom!</t>
  </si>
  <si>
    <t xml:space="preserve">  BIO </t>
  </si>
  <si>
    <t>3115</t>
  </si>
  <si>
    <t>Muut energialähteet</t>
  </si>
  <si>
    <t>Ydinenergia</t>
  </si>
  <si>
    <t>–</t>
  </si>
  <si>
    <t>Muut polttoaineena käytettävät sivu- ja jätetuotteet</t>
  </si>
  <si>
    <t>4911</t>
  </si>
  <si>
    <t>Muovijätteet</t>
  </si>
  <si>
    <t>Kumijätteet</t>
  </si>
  <si>
    <t>4913</t>
  </si>
  <si>
    <t>4919</t>
  </si>
  <si>
    <t>Teollisuuden reaktiolämpö</t>
  </si>
  <si>
    <t>Teollisuuden sekundäärilämpö</t>
  </si>
  <si>
    <t>MWh</t>
  </si>
  <si>
    <t>Höyry</t>
  </si>
  <si>
    <t>Rikki</t>
  </si>
  <si>
    <t>Vety</t>
  </si>
  <si>
    <t>11</t>
  </si>
  <si>
    <t>Öljyt</t>
  </si>
  <si>
    <t>1111</t>
  </si>
  <si>
    <t>Jalostamokaasu</t>
  </si>
  <si>
    <t>1112</t>
  </si>
  <si>
    <t>Nestekaasu</t>
  </si>
  <si>
    <t>Kevyet öljyt</t>
  </si>
  <si>
    <t>1121</t>
  </si>
  <si>
    <t>Teollisuusbensiini</t>
  </si>
  <si>
    <t>1122</t>
  </si>
  <si>
    <t>Moottoribensiini</t>
  </si>
  <si>
    <t>1123</t>
  </si>
  <si>
    <t>Lentobensiini</t>
  </si>
  <si>
    <t>Keskiraskaat öljyt</t>
  </si>
  <si>
    <t>1131</t>
  </si>
  <si>
    <t>Lentopetroli</t>
  </si>
  <si>
    <t>1132</t>
  </si>
  <si>
    <t>Muut petrolit</t>
  </si>
  <si>
    <t>1133</t>
  </si>
  <si>
    <t>Dieselöljy</t>
  </si>
  <si>
    <t>1134</t>
  </si>
  <si>
    <t>Kevyt polttoöljy, vähärikkinen</t>
  </si>
  <si>
    <t>1135</t>
  </si>
  <si>
    <t>1139</t>
  </si>
  <si>
    <t>Muut keskiraskaat öljyt</t>
  </si>
  <si>
    <t>Raskaat öljyt</t>
  </si>
  <si>
    <t>1141</t>
  </si>
  <si>
    <t>1142</t>
  </si>
  <si>
    <t>1143</t>
  </si>
  <si>
    <t>Muut raskaat öljyt</t>
  </si>
  <si>
    <t>Öljykoksi</t>
  </si>
  <si>
    <t>Kierrätys- ja jäteöljyt</t>
  </si>
  <si>
    <t>12</t>
  </si>
  <si>
    <t>Hiili</t>
  </si>
  <si>
    <t>Kivihiili ja antrasiitti</t>
  </si>
  <si>
    <t>1211</t>
  </si>
  <si>
    <t>Antrasiitti</t>
  </si>
  <si>
    <t>1212</t>
  </si>
  <si>
    <t>Kivihiili</t>
  </si>
  <si>
    <t>1221</t>
  </si>
  <si>
    <t>Puolibituminen hiili, ruskohiili</t>
  </si>
  <si>
    <t>1222</t>
  </si>
  <si>
    <t>Hiilibriketit</t>
  </si>
  <si>
    <t>1228</t>
  </si>
  <si>
    <t>Hiiliterva</t>
  </si>
  <si>
    <t>1229</t>
  </si>
  <si>
    <t>Koksi</t>
  </si>
  <si>
    <t>Koksikaasu</t>
  </si>
  <si>
    <t>Masuunikaasu</t>
  </si>
  <si>
    <t>13</t>
  </si>
  <si>
    <t>Maakaasu</t>
  </si>
  <si>
    <t>1311</t>
  </si>
  <si>
    <t>1312</t>
  </si>
  <si>
    <t>Nesteytetty maakaasu (LNG)</t>
  </si>
  <si>
    <t>Turve</t>
  </si>
  <si>
    <t>Jyrsinturve</t>
  </si>
  <si>
    <t>Palaturve</t>
  </si>
  <si>
    <t>Turvepelletit ja -briketit</t>
  </si>
  <si>
    <t>3236</t>
  </si>
  <si>
    <t>Viimeisin luokitus Tilastokeskuksen nettisivulla: http://www.tilastokeskus.fi/polttoaineluokitus</t>
  </si>
  <si>
    <r>
      <rPr>
        <sz val="12"/>
        <color indexed="10"/>
        <rFont val="Arial"/>
        <family val="2"/>
      </rPr>
      <t xml:space="preserve">* </t>
    </r>
    <r>
      <rPr>
        <sz val="12"/>
        <rFont val="Arial"/>
        <family val="2"/>
      </rPr>
      <t>Uusi, päivitetty tieto tai sisällön muutos.</t>
    </r>
  </si>
  <si>
    <t>Energiapaju (ja muu lyhytkiertoviljelty puu)</t>
  </si>
  <si>
    <t xml:space="preserve">  "   bio-osuus 25%</t>
  </si>
  <si>
    <t>1119</t>
  </si>
  <si>
    <t>CO-kaasu</t>
  </si>
  <si>
    <t>1144</t>
  </si>
  <si>
    <t>Bionestekaasu / Biopropaani</t>
  </si>
  <si>
    <t>1145</t>
  </si>
  <si>
    <t>Asfalteeni</t>
  </si>
  <si>
    <t>1148</t>
  </si>
  <si>
    <t>3112a</t>
  </si>
  <si>
    <t xml:space="preserve">    Kokopuu- tai rankahake, pienpuu</t>
  </si>
  <si>
    <t>3112b</t>
  </si>
  <si>
    <t xml:space="preserve">    Kokopuu- tai rankahake, järeä puu</t>
  </si>
  <si>
    <t xml:space="preserve">  "   bio-osuus 10%</t>
  </si>
  <si>
    <t xml:space="preserve"> [t/m3]</t>
  </si>
  <si>
    <t>Oletustiheys 4)</t>
  </si>
  <si>
    <r>
      <t xml:space="preserve">Raskas polttoöljy, rikkipitoisuus </t>
    </r>
    <r>
      <rPr>
        <u/>
        <sz val="12"/>
        <rFont val="Arial"/>
        <family val="2"/>
      </rPr>
      <t>&lt;</t>
    </r>
    <r>
      <rPr>
        <sz val="12"/>
        <rFont val="Arial"/>
        <family val="2"/>
      </rPr>
      <t xml:space="preserve">0,1% </t>
    </r>
  </si>
  <si>
    <t>Raskas polttoöljy, rikkipitoisuus ≥1%</t>
  </si>
  <si>
    <t>Raskas polttoöljy, rikkipitoisuus &lt;1%</t>
  </si>
  <si>
    <r>
      <t>4) Tiheyden oletusarvot perustuvat 15</t>
    </r>
    <r>
      <rPr>
        <vertAlign val="superscript"/>
        <sz val="12"/>
        <rFont val="Arial"/>
        <family val="2"/>
      </rPr>
      <t>o</t>
    </r>
    <r>
      <rPr>
        <sz val="12"/>
        <rFont val="Arial"/>
        <family val="2"/>
      </rPr>
      <t xml:space="preserve">C referenssilämpötilaan. Tiheyksien epävarmuudeksi oletetaan </t>
    </r>
    <r>
      <rPr>
        <u/>
        <sz val="12"/>
        <rFont val="Arial"/>
        <family val="2"/>
      </rPr>
      <t>+</t>
    </r>
    <r>
      <rPr>
        <sz val="12"/>
        <rFont val="Arial"/>
        <family val="2"/>
      </rPr>
      <t xml:space="preserve"> 2%.</t>
    </r>
  </si>
  <si>
    <t>Sähkö (sähkökattiloissa ja lämpöpumpuissa käytetty)</t>
  </si>
  <si>
    <r>
      <t xml:space="preserve">Raskas polttoöljy, rikkipitoisuus </t>
    </r>
    <r>
      <rPr>
        <u/>
        <sz val="12"/>
        <rFont val="Arial"/>
        <family val="2"/>
      </rPr>
      <t>&lt;</t>
    </r>
    <r>
      <rPr>
        <sz val="12"/>
        <rFont val="Arial"/>
        <family val="2"/>
      </rPr>
      <t xml:space="preserve">0,5% </t>
    </r>
  </si>
  <si>
    <t>4941</t>
  </si>
  <si>
    <t>4942</t>
  </si>
  <si>
    <t>3149</t>
  </si>
  <si>
    <t xml:space="preserve">Sähkön tuotantotukijärjestelmässä metsähaketuen rajaamiseen sovellettava alaluokittelu: </t>
  </si>
  <si>
    <t>11.10</t>
  </si>
  <si>
    <t>11.20</t>
  </si>
  <si>
    <t>11.90</t>
  </si>
  <si>
    <t>11.10.10</t>
  </si>
  <si>
    <t>11.10.20</t>
  </si>
  <si>
    <t>11.10.80</t>
  </si>
  <si>
    <t>11.10.90</t>
  </si>
  <si>
    <t>uusi</t>
  </si>
  <si>
    <t>Petrokemian polttokaasut</t>
  </si>
  <si>
    <t>Muu öljyperäinen kaasu</t>
  </si>
  <si>
    <t>Öljyperäiset kaasut</t>
  </si>
  <si>
    <t>11.30</t>
  </si>
  <si>
    <t>11.40</t>
  </si>
  <si>
    <t>Muut öljyt</t>
  </si>
  <si>
    <t>11.20.10</t>
  </si>
  <si>
    <t>11.20.20</t>
  </si>
  <si>
    <t>11.20.30</t>
  </si>
  <si>
    <t>11.30.20</t>
  </si>
  <si>
    <t>11.30.30</t>
  </si>
  <si>
    <t>11.30.10</t>
  </si>
  <si>
    <t>11.30.40</t>
  </si>
  <si>
    <t>11.30.50</t>
  </si>
  <si>
    <t>11.30.90</t>
  </si>
  <si>
    <t>11.40.10</t>
  </si>
  <si>
    <t>11.40.90</t>
  </si>
  <si>
    <t>11.40.20</t>
  </si>
  <si>
    <t>11.40.30</t>
  </si>
  <si>
    <t>11.40.40</t>
  </si>
  <si>
    <t>11.90.10</t>
  </si>
  <si>
    <t>1160</t>
  </si>
  <si>
    <t>1190</t>
  </si>
  <si>
    <t>Petrokemian sivutuoteöljyt</t>
  </si>
  <si>
    <t>Muu öljy (mikä?)</t>
  </si>
  <si>
    <t>11.90.80</t>
  </si>
  <si>
    <t>11.90.90</t>
  </si>
  <si>
    <t>11.90.20</t>
  </si>
  <si>
    <t>11.90.30</t>
  </si>
  <si>
    <t>12.10</t>
  </si>
  <si>
    <t>12.10.10</t>
  </si>
  <si>
    <t>12.10.20</t>
  </si>
  <si>
    <t>12.20</t>
  </si>
  <si>
    <t>12.20.10</t>
  </si>
  <si>
    <t>1230</t>
  </si>
  <si>
    <t>12.30</t>
  </si>
  <si>
    <t>Hiiliperäiset kaasut</t>
  </si>
  <si>
    <t>12.30.10</t>
  </si>
  <si>
    <t>12.30.20</t>
  </si>
  <si>
    <t>12.30.30</t>
  </si>
  <si>
    <t>1240</t>
  </si>
  <si>
    <t>1250</t>
  </si>
  <si>
    <t>1260</t>
  </si>
  <si>
    <t>12.90</t>
  </si>
  <si>
    <t>Muut hiilet</t>
  </si>
  <si>
    <t>12.90.30</t>
  </si>
  <si>
    <t>12.90.90</t>
  </si>
  <si>
    <t>12.90.20</t>
  </si>
  <si>
    <t>12.90.10</t>
  </si>
  <si>
    <t>Muu hiili (mikä?)</t>
  </si>
  <si>
    <t>13.10</t>
  </si>
  <si>
    <t>Maakaasu ja nesteytetty maakaasu</t>
  </si>
  <si>
    <t>13.10.10</t>
  </si>
  <si>
    <t>13.10.20</t>
  </si>
  <si>
    <t>14.10</t>
  </si>
  <si>
    <t>14.10.10</t>
  </si>
  <si>
    <t>14.10.20</t>
  </si>
  <si>
    <t>14.10.30</t>
  </si>
  <si>
    <t>14.10.40</t>
  </si>
  <si>
    <t>Liekopuu- ja suokantomurske</t>
  </si>
  <si>
    <t>2110</t>
  </si>
  <si>
    <t>2120</t>
  </si>
  <si>
    <t>2130</t>
  </si>
  <si>
    <t>Puupolttoaineet</t>
  </si>
  <si>
    <t>21.10</t>
  </si>
  <si>
    <t>21.10.10</t>
  </si>
  <si>
    <t>21.10.20</t>
  </si>
  <si>
    <t>21.10.21</t>
  </si>
  <si>
    <t>21.10.22</t>
  </si>
  <si>
    <t>21.10.30</t>
  </si>
  <si>
    <t>21.10.40</t>
  </si>
  <si>
    <t>21.10.50</t>
  </si>
  <si>
    <t>21.20.10</t>
  </si>
  <si>
    <t>21.20</t>
  </si>
  <si>
    <t>21.20.90</t>
  </si>
  <si>
    <t>21.20.80</t>
  </si>
  <si>
    <t>21.20.20</t>
  </si>
  <si>
    <t>21.20.30</t>
  </si>
  <si>
    <t>21.20.40</t>
  </si>
  <si>
    <t>Puunjalostuksen sivu- ja jätetuotteet</t>
  </si>
  <si>
    <t>Mustalipeä</t>
  </si>
  <si>
    <t>21.30</t>
  </si>
  <si>
    <t>21.40</t>
  </si>
  <si>
    <t>21.30.10</t>
  </si>
  <si>
    <t>0-kuitu/bioliete</t>
  </si>
  <si>
    <t>Paperi</t>
  </si>
  <si>
    <t>Hajukaasu</t>
  </si>
  <si>
    <t>Ligniini</t>
  </si>
  <si>
    <t>21.40.10</t>
  </si>
  <si>
    <t>21.40.90</t>
  </si>
  <si>
    <t>21.40.20</t>
  </si>
  <si>
    <t>21.40.40</t>
  </si>
  <si>
    <t>21.40.30</t>
  </si>
  <si>
    <t>21.40.50</t>
  </si>
  <si>
    <t>21.40.60</t>
  </si>
  <si>
    <t>3130</t>
  </si>
  <si>
    <t>21.50</t>
  </si>
  <si>
    <t>21.50.10</t>
  </si>
  <si>
    <t>21.60</t>
  </si>
  <si>
    <t>21.60.10</t>
  </si>
  <si>
    <t>Jalostetut puupolttoaineet</t>
  </si>
  <si>
    <t>3160</t>
  </si>
  <si>
    <t>3150</t>
  </si>
  <si>
    <t>Muut bioperäiset polttoaineet</t>
  </si>
  <si>
    <t>Kasviperäiset polttoaineet</t>
  </si>
  <si>
    <t>22.10</t>
  </si>
  <si>
    <t>22.10.10</t>
  </si>
  <si>
    <t>22.10.20</t>
  </si>
  <si>
    <t>22.10.30</t>
  </si>
  <si>
    <t>22.10.90</t>
  </si>
  <si>
    <t>22.20</t>
  </si>
  <si>
    <t>22.20.90</t>
  </si>
  <si>
    <t>22.20.20</t>
  </si>
  <si>
    <t>22.20.10</t>
  </si>
  <si>
    <t>Eläinrasvat ja -öljyt</t>
  </si>
  <si>
    <t>Lanta</t>
  </si>
  <si>
    <t>22.30</t>
  </si>
  <si>
    <t>Biokaasut</t>
  </si>
  <si>
    <t>Terminen biokaasu (kaasutettu puu tai muu biomassa)</t>
  </si>
  <si>
    <t>Biometaani (ei maakaasuverkosta)</t>
  </si>
  <si>
    <t>Biometaani (otto maakaasuverkosta)</t>
  </si>
  <si>
    <t>Muu biokaasu</t>
  </si>
  <si>
    <t>22.30.90</t>
  </si>
  <si>
    <t>22.30.10</t>
  </si>
  <si>
    <t>22.30.20</t>
  </si>
  <si>
    <t>22.30.30</t>
  </si>
  <si>
    <t>22.30.40</t>
  </si>
  <si>
    <t>22.30.50</t>
  </si>
  <si>
    <t xml:space="preserve">  BIO, jos sisältää kuiviketurvetta, turpeen osuus ilmoitetaan erikseen turve-luokassa</t>
  </si>
  <si>
    <t>22.40</t>
  </si>
  <si>
    <t>Jalostetut biopolttonesteet</t>
  </si>
  <si>
    <t>Bioetanoli (ei sekoitettu)</t>
  </si>
  <si>
    <t>Biolentopetroli  (ei sekoitettu)</t>
  </si>
  <si>
    <t>Uusiutuva diesel (ei sekoitettu)</t>
  </si>
  <si>
    <t>Muu nestemäinen biopolttoaine (mikä?)</t>
  </si>
  <si>
    <t>22.40.10</t>
  </si>
  <si>
    <t>22.40.20</t>
  </si>
  <si>
    <t>22.40.30</t>
  </si>
  <si>
    <t>22.40.40</t>
  </si>
  <si>
    <t>22.40.50</t>
  </si>
  <si>
    <t>22.40.60</t>
  </si>
  <si>
    <t>22.40.90</t>
  </si>
  <si>
    <t>22.90</t>
  </si>
  <si>
    <t>22.90.10</t>
  </si>
  <si>
    <t>3250</t>
  </si>
  <si>
    <t>3260</t>
  </si>
  <si>
    <t>22.90.20</t>
  </si>
  <si>
    <t>22.90.30</t>
  </si>
  <si>
    <t>22.90.40</t>
  </si>
  <si>
    <t>Biopelletit (ei puuperäiset)</t>
  </si>
  <si>
    <t>Muu teollisuuden hajukaasu</t>
  </si>
  <si>
    <t xml:space="preserve">  BIO, sisältää muun kuin puunjalostusteollisuuden hajukaasut</t>
  </si>
  <si>
    <t>Kierrätyspolttoaineet (SRF, ent REF)</t>
  </si>
  <si>
    <t>Sekatuotekaasu (kaasutettu jäte)</t>
  </si>
  <si>
    <t>Muu sekapolttoaine (mikä?)</t>
  </si>
  <si>
    <t>3240</t>
  </si>
  <si>
    <t>31.10</t>
  </si>
  <si>
    <t>31.20</t>
  </si>
  <si>
    <t>31.30</t>
  </si>
  <si>
    <t>31.50</t>
  </si>
  <si>
    <t>Yhdyskuntajäte</t>
  </si>
  <si>
    <t>Purku- ja jätepuu</t>
  </si>
  <si>
    <t>Muut jäteperäiset sekapolttoaineet</t>
  </si>
  <si>
    <t>31.30.10</t>
  </si>
  <si>
    <t>31.10.10</t>
  </si>
  <si>
    <t>31.50.10</t>
  </si>
  <si>
    <t>31.30.20</t>
  </si>
  <si>
    <t>31.20.10</t>
  </si>
  <si>
    <t>31.50.90</t>
  </si>
  <si>
    <t>31.50.20</t>
  </si>
  <si>
    <t>31.50.30</t>
  </si>
  <si>
    <t>31.50.40</t>
  </si>
  <si>
    <t>39.10</t>
  </si>
  <si>
    <t>Muut fossiiliset sivu- ja jätetuotteet</t>
  </si>
  <si>
    <t>39.10.10</t>
  </si>
  <si>
    <t>39.10.20</t>
  </si>
  <si>
    <t>Muut teollisuuden sivutuotekaasut</t>
  </si>
  <si>
    <t>Vaaralliset jätteet (ent. ongelmajätteet)</t>
  </si>
  <si>
    <t>Muu jäte (mikä?)</t>
  </si>
  <si>
    <t>39.10.80</t>
  </si>
  <si>
    <t>39.10.90</t>
  </si>
  <si>
    <t>39.70</t>
  </si>
  <si>
    <t>Muut ei-fossiiliset polttoaineet</t>
  </si>
  <si>
    <t>39.70.10</t>
  </si>
  <si>
    <t>39.70.20</t>
  </si>
  <si>
    <t>4970</t>
  </si>
  <si>
    <t>4980</t>
  </si>
  <si>
    <t>39.90</t>
  </si>
  <si>
    <t>Muut polttoaineet</t>
  </si>
  <si>
    <t>Muu polttoaine (mikä?)</t>
  </si>
  <si>
    <t>39.90.90</t>
  </si>
  <si>
    <t>40.10</t>
  </si>
  <si>
    <t>40.10.10</t>
  </si>
  <si>
    <t>4110</t>
  </si>
  <si>
    <t>Teollisuusprosessien lämmöntalteenotto</t>
  </si>
  <si>
    <t>40.20</t>
  </si>
  <si>
    <t>4920</t>
  </si>
  <si>
    <t>4930</t>
  </si>
  <si>
    <t>40.20.10</t>
  </si>
  <si>
    <t>40.20.20</t>
  </si>
  <si>
    <t>Sähkö (sähkökattiloissa käytetty)</t>
  </si>
  <si>
    <t>Sähkö (lämpöpumpuissa käytetty)</t>
  </si>
  <si>
    <t>40.40.10</t>
  </si>
  <si>
    <t>40.40.20</t>
  </si>
  <si>
    <t>40.40</t>
  </si>
  <si>
    <t>40.50</t>
  </si>
  <si>
    <t>Höyry (ostettu)</t>
  </si>
  <si>
    <t>40.50.10</t>
  </si>
  <si>
    <t>4950</t>
  </si>
  <si>
    <t>Energiapuu</t>
  </si>
  <si>
    <t>Oljor</t>
  </si>
  <si>
    <t>Oljebaserade gaser</t>
  </si>
  <si>
    <t>Raffinerigas</t>
  </si>
  <si>
    <t>Gasol, flytgas</t>
  </si>
  <si>
    <t>Petrokemiska förbränningsgaser</t>
  </si>
  <si>
    <t>Övrig oljebaserad gas</t>
  </si>
  <si>
    <t>Tunna oljor</t>
  </si>
  <si>
    <t>Industribensin</t>
  </si>
  <si>
    <t>Motorbensin</t>
  </si>
  <si>
    <t>Flygbensin</t>
  </si>
  <si>
    <t>Mellantjocka oljor</t>
  </si>
  <si>
    <t>Flygfotogen</t>
  </si>
  <si>
    <t>Annat fotogen, petroleum</t>
  </si>
  <si>
    <t>Dieselolja</t>
  </si>
  <si>
    <t>Lätt brännolja, lågsvavlig</t>
  </si>
  <si>
    <t>Andra mellantjocka oljor</t>
  </si>
  <si>
    <t>Tjocka oljor</t>
  </si>
  <si>
    <t>Tung brännolja, svavelhalt  &lt;0,1%</t>
  </si>
  <si>
    <t>Tung brännolja, svavelhalt  &lt;0,5%</t>
  </si>
  <si>
    <t>Tung brännolja, svavelhalt  &lt;1%</t>
  </si>
  <si>
    <t>Tung brännolja, svavelhalt  ≥1%</t>
  </si>
  <si>
    <t>Andra tjocka oljor</t>
  </si>
  <si>
    <t>Andra oljeprodukter</t>
  </si>
  <si>
    <t>Asfalten</t>
  </si>
  <si>
    <t>Petroleumkoks</t>
  </si>
  <si>
    <t>Retur- och spilloljor</t>
  </si>
  <si>
    <t>Petrokemiska biprodukter</t>
  </si>
  <si>
    <t>Andra oljeprodukter (vilka?)</t>
  </si>
  <si>
    <t>Kol</t>
  </si>
  <si>
    <t>Stenkol och antracit</t>
  </si>
  <si>
    <t>Antracit</t>
  </si>
  <si>
    <t>Stenkol</t>
  </si>
  <si>
    <t>Koks</t>
  </si>
  <si>
    <t>Kolbaserade gaser</t>
  </si>
  <si>
    <t>Koksgas</t>
  </si>
  <si>
    <t>Masugnsgas</t>
  </si>
  <si>
    <t>CO-gas</t>
  </si>
  <si>
    <t>Annat kol</t>
  </si>
  <si>
    <t>Halvbituminöst kol, brunkol, lignit</t>
  </si>
  <si>
    <t>Kolbriketter</t>
  </si>
  <si>
    <t>Koltjära</t>
  </si>
  <si>
    <t>Annat kol, ospecificerat</t>
  </si>
  <si>
    <t>Naturgas</t>
  </si>
  <si>
    <t>Naturgas och flytande naturgas</t>
  </si>
  <si>
    <t>Flytande naturgas</t>
  </si>
  <si>
    <t>Torv</t>
  </si>
  <si>
    <t>Frästorv</t>
  </si>
  <si>
    <t>Stycketorv</t>
  </si>
  <si>
    <t>Torvpelletar och -briketter</t>
  </si>
  <si>
    <t>Flis av torvträ och -stubbar</t>
  </si>
  <si>
    <t>Träbränslen</t>
  </si>
  <si>
    <t>Energived</t>
  </si>
  <si>
    <t>Vedträn, långved och småved</t>
  </si>
  <si>
    <t xml:space="preserve">Helträds- eller slanflis </t>
  </si>
  <si>
    <t xml:space="preserve">    Helträds- eller slanflis, klenträd</t>
  </si>
  <si>
    <t xml:space="preserve">    Helträds- eller slanflis, grovt virke</t>
  </si>
  <si>
    <t>Flis eller kross av hyggesrester</t>
  </si>
  <si>
    <t>Energivide (och annan trädart med kort växtföljd)</t>
  </si>
  <si>
    <t>Trärestprodukter från industrin</t>
  </si>
  <si>
    <t>Bark</t>
  </si>
  <si>
    <t>Sågspån</t>
  </si>
  <si>
    <t>Flis eller kross av trärester</t>
  </si>
  <si>
    <t>Kutterspån, slipdamm o.d.</t>
  </si>
  <si>
    <t>Trärestprodukter från industrin, ospecificerade</t>
  </si>
  <si>
    <t>Övriga restprodukter av trä</t>
  </si>
  <si>
    <t>Svartlut</t>
  </si>
  <si>
    <t>Bi- och avfallsprodukter inom träförädling</t>
  </si>
  <si>
    <t>Tallolja och tallbeckolja</t>
  </si>
  <si>
    <t>Metanol och terpentin</t>
  </si>
  <si>
    <t>Nollfiber/bioslam</t>
  </si>
  <si>
    <t>Papper</t>
  </si>
  <si>
    <t>Luktiga gaser</t>
  </si>
  <si>
    <t>Lignin</t>
  </si>
  <si>
    <t>Övriga bi- och avfallsprodukter från träförädlingsindustrin</t>
  </si>
  <si>
    <t>Återvinningsträ</t>
  </si>
  <si>
    <t>Bearbetade träbränslen</t>
  </si>
  <si>
    <t>Träpelletar och -briketter</t>
  </si>
  <si>
    <t>Övriga biobränslen</t>
  </si>
  <si>
    <t>Vegetabiliska bränslen</t>
  </si>
  <si>
    <t>Spannmålsväxter och halm</t>
  </si>
  <si>
    <t>Rörflen</t>
  </si>
  <si>
    <t>Vegetabiliska oljor och fetter</t>
  </si>
  <si>
    <t>Övriga vegetabiliska bränslen</t>
  </si>
  <si>
    <t>Animaliska bränslen</t>
  </si>
  <si>
    <t>Animaliska fetter</t>
  </si>
  <si>
    <t>Spillning</t>
  </si>
  <si>
    <t>Övriga animaliska bränslen</t>
  </si>
  <si>
    <t>Biogas</t>
  </si>
  <si>
    <t>Biogas från avstjälpningsplats</t>
  </si>
  <si>
    <t>Biogas från avloppsreningsverk</t>
  </si>
  <si>
    <t>Termisk biogas (luftat trä eller annan biomassa)</t>
  </si>
  <si>
    <t>Biometan (från naturgasnätet)</t>
  </si>
  <si>
    <t>Biometan (inte från naturgasnätet)</t>
  </si>
  <si>
    <t>Övrig biogas</t>
  </si>
  <si>
    <t>Bearbetade flytande biobränslen</t>
  </si>
  <si>
    <t>Bioflytgas / Biopropan</t>
  </si>
  <si>
    <t>Bioetanol (icke-blandad)</t>
  </si>
  <si>
    <t>Bioflygbränsle (icke-blandad)</t>
  </si>
  <si>
    <t>Förnybar diesel (icke-blandad)</t>
  </si>
  <si>
    <t>Bioeldningsolja</t>
  </si>
  <si>
    <t>Biopyrolysolja</t>
  </si>
  <si>
    <t>Annat flytande biobränsle (vilket?)</t>
  </si>
  <si>
    <t>Övriga biobaserade bränslen</t>
  </si>
  <si>
    <t>Bioslam</t>
  </si>
  <si>
    <t>Biokol</t>
  </si>
  <si>
    <t>Biopelletar (icke-träbaserade)</t>
  </si>
  <si>
    <t>Annan luktande gas från industrin</t>
  </si>
  <si>
    <t>Blandbränslen</t>
  </si>
  <si>
    <t>Återvinningsbränslen</t>
  </si>
  <si>
    <t xml:space="preserve">Kommunalt avfall </t>
  </si>
  <si>
    <t>Kommunalt avfall / blandavfall</t>
  </si>
  <si>
    <t>Rivnings- och impregnerat trä</t>
  </si>
  <si>
    <t>Rivningsträ</t>
  </si>
  <si>
    <t>Impregnerat trä</t>
  </si>
  <si>
    <t>Övriga avfallsbaserade blandbränslen</t>
  </si>
  <si>
    <t>Avfallpelletar</t>
  </si>
  <si>
    <t>Gummiavfall</t>
  </si>
  <si>
    <t>Avsvärtningsslam</t>
  </si>
  <si>
    <t>Blandad produktgas (förgasad avfall)</t>
  </si>
  <si>
    <t>Övriga blandbränslen</t>
  </si>
  <si>
    <t>Övriga bi- och restprodukter som används som bränsle</t>
  </si>
  <si>
    <t>Övriga fossila bi- och restprodukter</t>
  </si>
  <si>
    <t>Plastavfall</t>
  </si>
  <si>
    <t>Övriga biproduktgaser från industrin</t>
  </si>
  <si>
    <t>Farliga avfall (tidigare problemavfall)</t>
  </si>
  <si>
    <t>Övrigt avfall</t>
  </si>
  <si>
    <t>Övriga icke-fossila bränslen</t>
  </si>
  <si>
    <t>Svavel</t>
  </si>
  <si>
    <t>Väte</t>
  </si>
  <si>
    <t>Övriga bränslen</t>
  </si>
  <si>
    <t>Övrigt bränsle</t>
  </si>
  <si>
    <t>Övriga energikällor</t>
  </si>
  <si>
    <t>Kärnenergi</t>
  </si>
  <si>
    <t>Värmeåtervinning</t>
  </si>
  <si>
    <t>Industriell reaktionsvärme</t>
  </si>
  <si>
    <t>Industriell sekundarvärme</t>
  </si>
  <si>
    <t>Elektricitet (använts i elpannor och värmepumpar)</t>
  </si>
  <si>
    <t>Elektricitet (använts i elpannor)</t>
  </si>
  <si>
    <t>Elektricitet (använts i värmepumpar)</t>
  </si>
  <si>
    <t>Ånga</t>
  </si>
  <si>
    <t>Ånga (köpt)</t>
  </si>
  <si>
    <t>Kod</t>
  </si>
  <si>
    <t>Beteckning</t>
  </si>
  <si>
    <t>Standardvärdet för densiteten 4)</t>
  </si>
  <si>
    <t xml:space="preserve">  Obs!</t>
  </si>
  <si>
    <t>[GJ/enhet]</t>
  </si>
  <si>
    <t>Baserar sig på ändringen 20.3.2015 av  produktionsstödslagen  (1396/2010).</t>
  </si>
  <si>
    <t xml:space="preserve">En underklassificering som tillämpas inom systemet med produktionsstöd för el för begränsning av stöd för skogsflis. </t>
  </si>
  <si>
    <t xml:space="preserve"> Antagen bioandel 60%</t>
  </si>
  <si>
    <t xml:space="preserve"> Antagen bioandel 50%</t>
  </si>
  <si>
    <t xml:space="preserve"> Antagen bioandel 90%</t>
  </si>
  <si>
    <t xml:space="preserve"> Antagen bioandel 40%</t>
  </si>
  <si>
    <t xml:space="preserve"> Antagen bioandel 25%</t>
  </si>
  <si>
    <t xml:space="preserve"> Antagen bioandel 100%</t>
  </si>
  <si>
    <t xml:space="preserve"> Antagen bioandel 10%</t>
  </si>
  <si>
    <t>Obs!</t>
  </si>
  <si>
    <r>
      <t>3) Bioandelen i energiinnehållet antas vara 100%, CO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-utsläppet förorsakas av nedbrytningen av karbonater.</t>
    </r>
  </si>
  <si>
    <t>4) Standardvärdet för densiteten är i en temperatur på 15°C. Osäkerheten i densiteten antas vara ±2 %</t>
  </si>
  <si>
    <t>5) Naturgasmängden enligt det kalometriska värmevärdet omvandlas till effektivt värmevärde genom att dividera den med 1,1088.</t>
  </si>
  <si>
    <t>Värmevärden och utsläppskoefficienter beskriver egenskaperna vid användningen,</t>
  </si>
  <si>
    <t>Naturgasens värmevärde har definierats i normala förhållanden (0 °C och 1,013 bar).</t>
  </si>
  <si>
    <t>Utsläppskoefficienterna uppdateras vid behov.</t>
  </si>
  <si>
    <r>
      <rPr>
        <sz val="12"/>
        <color indexed="10"/>
        <rFont val="Arial"/>
        <family val="2"/>
      </rPr>
      <t>*</t>
    </r>
    <r>
      <rPr>
        <sz val="12"/>
        <rFont val="Arial"/>
        <family val="2"/>
      </rPr>
      <t xml:space="preserve"> Värdena har uppdaterats eller innehållet har ändrats</t>
    </r>
  </si>
  <si>
    <t>Senaste klassificeringen på Statistikcentralens webbsida: http://www.stat.fi/polttoaineluokitus</t>
  </si>
  <si>
    <t xml:space="preserve">  Tehollinen/alempi lämpöarvo muutetaan ylemmäksi kertomalla se luvulla 1,1088, ks. myös 5)</t>
  </si>
  <si>
    <t>5) Ylemmän lämpöarvon mukainen maakaasumäärä muutetaan alemman lämpöarvon mukaiseksi jakamalla se kertoimella 1,1088</t>
  </si>
  <si>
    <r>
      <t xml:space="preserve">  BIO, tehollinen/alempi lämpöarvo muutetaan ylemmäksi kertomalla se luvulla 1,1088, ks. myös 5). </t>
    </r>
    <r>
      <rPr>
        <sz val="11"/>
        <color rgb="FFFF0000"/>
        <rFont val="Arial"/>
        <family val="2"/>
      </rPr>
      <t>Erottelu tarvitaan kansainvälistä raportointia varten.</t>
    </r>
  </si>
  <si>
    <t xml:space="preserve">  BIO, sisältyi aiemmin luokkaan 3149</t>
  </si>
  <si>
    <t>Previous fuel code</t>
  </si>
  <si>
    <t>Code</t>
  </si>
  <si>
    <t>Heading</t>
  </si>
  <si>
    <t xml:space="preserve">  NB</t>
  </si>
  <si>
    <t>Fuel-
specific 
unit</t>
  </si>
  <si>
    <t>Default 
net calorific value 
(as fired)</t>
  </si>
  <si>
    <t>Default density 4)</t>
  </si>
  <si>
    <t>[GJ/unit]</t>
  </si>
  <si>
    <t>NB</t>
  </si>
  <si>
    <r>
      <t>3) The bio-share of the energy content is assumed to be 100%, CO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emission is caused by the decomposition of carbonates.</t>
    </r>
  </si>
  <si>
    <t xml:space="preserve">4) The default value used for density is at a temperature of 15°C. The uncertainty of density is assumed to be ±2 per cent.   </t>
  </si>
  <si>
    <t>5) The amount of natural gas according to gross calorific value is converted to net calorific value by dividing it by 1,1088.</t>
  </si>
  <si>
    <t>Calorific values and emission coefficients describe the properties of fuel as fired,</t>
  </si>
  <si>
    <t>Calorific value of natural gas has been specified in normal conditions (0 °C and 1.013 bar).</t>
  </si>
  <si>
    <t xml:space="preserve">Emission factors are updated when necessary. </t>
  </si>
  <si>
    <r>
      <rPr>
        <sz val="12"/>
        <color indexed="10"/>
        <rFont val="Arial"/>
        <family val="2"/>
      </rPr>
      <t xml:space="preserve">* </t>
    </r>
    <r>
      <rPr>
        <sz val="12"/>
        <rFont val="Arial"/>
        <family val="2"/>
      </rPr>
      <t>Revised values or modified content</t>
    </r>
  </si>
  <si>
    <r>
      <t xml:space="preserve">The latest classification can be found on Statistics Finland's </t>
    </r>
    <r>
      <rPr>
        <sz val="12"/>
        <rFont val="Arial"/>
        <family val="2"/>
      </rPr>
      <t>web page: http://www.stat.fi/polttoaineluokitus</t>
    </r>
  </si>
  <si>
    <t>new</t>
  </si>
  <si>
    <t>Petroleum products</t>
  </si>
  <si>
    <t>Petroleum-based gases</t>
  </si>
  <si>
    <t>Refinery gas</t>
  </si>
  <si>
    <t>LPG (Liquefied petroleum gas)</t>
  </si>
  <si>
    <t xml:space="preserve">Petrochemical fuel gases </t>
  </si>
  <si>
    <t xml:space="preserve">Other petroleum-based gas </t>
  </si>
  <si>
    <t>Light distillates</t>
  </si>
  <si>
    <t>Naphtha</t>
  </si>
  <si>
    <t>Motor gasoline</t>
  </si>
  <si>
    <t>Aviation gasoline</t>
  </si>
  <si>
    <t>Medium distillates</t>
  </si>
  <si>
    <t>Kerosene (Jet fuel)</t>
  </si>
  <si>
    <t>Other kerosenes</t>
  </si>
  <si>
    <t>Diesel oil</t>
  </si>
  <si>
    <t>Other medium distillates</t>
  </si>
  <si>
    <t>Heavy distillates</t>
  </si>
  <si>
    <t>Heavy fuel oil, sulphur content &lt;0,1%</t>
  </si>
  <si>
    <t>Heavy fuel oil, sulphur content &lt;0,5%</t>
  </si>
  <si>
    <t>Heavy fuel oli, sulphur content &lt;1%</t>
  </si>
  <si>
    <t xml:space="preserve">Heavy fuel oil, sulphur content ≥1% </t>
  </si>
  <si>
    <t xml:space="preserve">Other heavy distillates </t>
  </si>
  <si>
    <t>Other petroleum products</t>
  </si>
  <si>
    <t>Asphaltene</t>
  </si>
  <si>
    <t>Petroleum coke</t>
  </si>
  <si>
    <t>Recycled and waste oils</t>
  </si>
  <si>
    <t>Petrochemical by-products</t>
  </si>
  <si>
    <t>Other petroleum product (which?)</t>
  </si>
  <si>
    <t>Coal</t>
  </si>
  <si>
    <t>Hard coal and anthracite</t>
  </si>
  <si>
    <t>Anthracite</t>
  </si>
  <si>
    <t>Hard coal</t>
  </si>
  <si>
    <t>Coke</t>
  </si>
  <si>
    <t>Coal based gases</t>
  </si>
  <si>
    <t>Coke oven gas</t>
  </si>
  <si>
    <t>Blast furnace gas</t>
  </si>
  <si>
    <t>Other coals</t>
  </si>
  <si>
    <t>Semi-bituminous coal, brown coal, lignite</t>
  </si>
  <si>
    <t>Coal briquettes</t>
  </si>
  <si>
    <t>Coal tar</t>
  </si>
  <si>
    <t>Other non-specified coal</t>
  </si>
  <si>
    <t>Natural gas</t>
  </si>
  <si>
    <t>Natural and liquefied natural gas</t>
  </si>
  <si>
    <t>Liquefied natural gas (LNG)</t>
  </si>
  <si>
    <t>Peat</t>
  </si>
  <si>
    <t>Milled peat</t>
  </si>
  <si>
    <t>Sod peat</t>
  </si>
  <si>
    <t>Peat pellets and briquettes</t>
  </si>
  <si>
    <t>Chips from swampwood</t>
  </si>
  <si>
    <t>Woody biomass fuels</t>
  </si>
  <si>
    <t xml:space="preserve">Energy wood </t>
  </si>
  <si>
    <t>Firewood (stems and split firewood)</t>
  </si>
  <si>
    <t>Chips from roundwood</t>
  </si>
  <si>
    <t xml:space="preserve">    Chips from roundwood, small-sized trees</t>
  </si>
  <si>
    <t xml:space="preserve">    Chips from roundwood, large-sized timber</t>
  </si>
  <si>
    <t>Forest residue chips</t>
  </si>
  <si>
    <t>Energy willow (and other short rotation coppice)</t>
  </si>
  <si>
    <t>Industrial wood residue</t>
  </si>
  <si>
    <t>Saw dust</t>
  </si>
  <si>
    <t>Wood residue chips</t>
  </si>
  <si>
    <t>Cutter shavings, grinding powder, etc.</t>
  </si>
  <si>
    <t>Unspecified industrial wood residue</t>
  </si>
  <si>
    <t>Other industrial wood residue</t>
  </si>
  <si>
    <t>Black liquor</t>
  </si>
  <si>
    <t xml:space="preserve">By-products and residues from chemical wood processing </t>
  </si>
  <si>
    <t>Pine oil and pitch</t>
  </si>
  <si>
    <t>Methanol and turpentine</t>
  </si>
  <si>
    <t>Paper</t>
  </si>
  <si>
    <t>Odorous gases</t>
  </si>
  <si>
    <t>Other residues from chemical wood processing</t>
  </si>
  <si>
    <t>Recovered wood</t>
  </si>
  <si>
    <t xml:space="preserve">Processed wood fuels </t>
  </si>
  <si>
    <t>Wood pellets and briquettes</t>
  </si>
  <si>
    <t>Non-woody biomass</t>
  </si>
  <si>
    <t>Vegetable-based fuels</t>
  </si>
  <si>
    <t>Cereal crops and straw parts</t>
  </si>
  <si>
    <t>Reed canary grass</t>
  </si>
  <si>
    <t>Vegetable oils and fats</t>
  </si>
  <si>
    <t>Other vegetable-based fuels</t>
  </si>
  <si>
    <t>Animal-based fuels</t>
  </si>
  <si>
    <t>Animal fats</t>
  </si>
  <si>
    <t>Manure</t>
  </si>
  <si>
    <t>Other animal-based fuels</t>
  </si>
  <si>
    <t>Landfill gas</t>
  </si>
  <si>
    <t>Biogas from wastewater treatment plants</t>
  </si>
  <si>
    <t>Biomethane (grid)</t>
  </si>
  <si>
    <t>Biomethane (off-grid)</t>
  </si>
  <si>
    <t>Other biogas</t>
  </si>
  <si>
    <t>Processed liquid biofuels</t>
  </si>
  <si>
    <t>Bio-LPG /Biopropane</t>
  </si>
  <si>
    <t xml:space="preserve">Bioethanol (non-blended) </t>
  </si>
  <si>
    <t>Bio jet fuel (non-blended)</t>
  </si>
  <si>
    <t>Renewable diesel (non-blended)</t>
  </si>
  <si>
    <t>Biopyrolysis oil</t>
  </si>
  <si>
    <t>Other liquid biofuel (which?)</t>
  </si>
  <si>
    <t>Other biomass fuels</t>
  </si>
  <si>
    <t>Biosludge</t>
  </si>
  <si>
    <t>Biocoal</t>
  </si>
  <si>
    <t>Biopellets (non-woody)</t>
  </si>
  <si>
    <t>Other odorous gas from industry</t>
  </si>
  <si>
    <t>Mixed fuels</t>
  </si>
  <si>
    <t>Recovered fuels</t>
  </si>
  <si>
    <t xml:space="preserve">Municipal waste </t>
  </si>
  <si>
    <t>Municipal waste /mixed waste</t>
  </si>
  <si>
    <t>Demolition and impregnated wood</t>
  </si>
  <si>
    <t>Demolition wood</t>
  </si>
  <si>
    <t>Impregnated wood</t>
  </si>
  <si>
    <t>Other waste-based mixed fuels</t>
  </si>
  <si>
    <t>Waste pellets</t>
  </si>
  <si>
    <t>Rubber waste</t>
  </si>
  <si>
    <t>Deinking sludge</t>
  </si>
  <si>
    <t>Mixed product gas (gasified waste)</t>
  </si>
  <si>
    <t>Other mixed fuel (which?)</t>
  </si>
  <si>
    <t>Other by-products and wastes used as fuels</t>
  </si>
  <si>
    <t>Other fossil by-products and wastes</t>
  </si>
  <si>
    <t>Plastics waste</t>
  </si>
  <si>
    <t>Other by-product gases from industry</t>
  </si>
  <si>
    <t>Hazardous waste</t>
  </si>
  <si>
    <t>Other waste</t>
  </si>
  <si>
    <t>Other non-fossil fuels</t>
  </si>
  <si>
    <t>Sulphur</t>
  </si>
  <si>
    <t>Hydrogen</t>
  </si>
  <si>
    <t>Other fuels</t>
  </si>
  <si>
    <t>Other fuel (which?)</t>
  </si>
  <si>
    <t>Other energy sources</t>
  </si>
  <si>
    <t>Nuclear energy</t>
  </si>
  <si>
    <t>Heat recovery from industrial processes</t>
  </si>
  <si>
    <t>Exotermic heat from industry</t>
  </si>
  <si>
    <t>Secondary heat from industry</t>
  </si>
  <si>
    <t>Electricity (used in electric boilers and in heat pumps)</t>
  </si>
  <si>
    <t>Electricity (used in electric boilers)</t>
  </si>
  <si>
    <t>Electricity (used in heat pumps)</t>
  </si>
  <si>
    <t>Steam</t>
  </si>
  <si>
    <t>Steam (purchased)</t>
  </si>
  <si>
    <t xml:space="preserve">The sub-classification applied to the definition of the subsidy for wood chips in the electricity production subsidy system. </t>
  </si>
  <si>
    <t xml:space="preserve">  Net calorific value is converted to gross calorific value by multiplying it by 1,1088. See also 5).</t>
  </si>
  <si>
    <t>Based on the amendment of 20 March 2015 to the Act on production subsidy for electricity produced from renewable energy sources.</t>
  </si>
  <si>
    <t xml:space="preserve">  BIO, included earlier to code 3149</t>
  </si>
  <si>
    <t xml:space="preserve">  BIO, includes other gases from industry than odorous gas from chemical wood processing industry.</t>
  </si>
  <si>
    <t xml:space="preserve"> Default bio share 60%</t>
  </si>
  <si>
    <t xml:space="preserve"> Default bio share 50%</t>
  </si>
  <si>
    <t xml:space="preserve"> Default bio share 90%</t>
  </si>
  <si>
    <t xml:space="preserve"> Default bio share 40%</t>
  </si>
  <si>
    <t xml:space="preserve"> Default bio share 25%</t>
  </si>
  <si>
    <t xml:space="preserve"> Default bio share 100%</t>
  </si>
  <si>
    <t xml:space="preserve"> Default bio share 10%</t>
  </si>
  <si>
    <t xml:space="preserve">  BIO, det effektiva värmevärdet omvandlas till kalorimetriskt värmevärde genom att multiplicera med 1,1088. Se även 5). </t>
  </si>
  <si>
    <t xml:space="preserve">  BIO, tidigare 3149</t>
  </si>
  <si>
    <t>ny klass</t>
  </si>
  <si>
    <t xml:space="preserve">  BIO, a possible peat component should be reported separately under peat.</t>
  </si>
  <si>
    <t xml:space="preserve">BIO = biopolttoaine, jonka hiilidioksidipäästöjä ei lasketa Suomen kasvihuonekaasujen kokonaispäästömäärään. </t>
  </si>
  <si>
    <t xml:space="preserve">BIO = biobränsle, vars koldioxidutsläpp inte räknas i de totala utsläppen av växthusgaser i Finland. </t>
  </si>
  <si>
    <t xml:space="preserve">BIO = biofuel, whose carbon dioxide emissions are not counted in the total emission amounts of Finland's greenhouse gas inventory. </t>
  </si>
  <si>
    <t>12.10.30</t>
  </si>
  <si>
    <t>12.10.40</t>
  </si>
  <si>
    <t>12.90.40</t>
  </si>
  <si>
    <t>Koksattava kivihiili</t>
  </si>
  <si>
    <t>Raakabentseeni (koksaamolta)</t>
  </si>
  <si>
    <t>Coking coal</t>
  </si>
  <si>
    <t xml:space="preserve">Pulveriserat injektionskol för masugnen (PCI-kol) </t>
  </si>
  <si>
    <t>Pulverised injection coal for blast furnaces (PCI-coal)</t>
  </si>
  <si>
    <t xml:space="preserve">Injektiohiili/pulverihiili masuuniin (PCI-hiili) </t>
  </si>
  <si>
    <t>Kokskol</t>
  </si>
  <si>
    <t>Rå bensene (från koksanläggning)</t>
  </si>
  <si>
    <t>Crude benzene (from coke oven plant)</t>
  </si>
  <si>
    <t>8..55</t>
  </si>
  <si>
    <t>*</t>
  </si>
  <si>
    <t>19..45</t>
  </si>
  <si>
    <r>
      <t xml:space="preserve">  BIO, tehollinen/alempi lämpöarvo muutetaan ylemmäksi kertomalla se luvulla 1,1088, ks. myös 5). </t>
    </r>
    <r>
      <rPr>
        <sz val="11"/>
        <color rgb="FFFF0000"/>
        <rFont val="Arial"/>
        <family val="2"/>
      </rPr>
      <t>Erottelu tarvitaan kansainvälistä raportointia varten</t>
    </r>
  </si>
  <si>
    <t>15..40</t>
  </si>
  <si>
    <t>18..33</t>
  </si>
  <si>
    <t>49..80 (51)</t>
  </si>
  <si>
    <t>35..60 (49)</t>
  </si>
  <si>
    <t>67..85 (78)</t>
  </si>
  <si>
    <t>37..50 (41)</t>
  </si>
  <si>
    <t>30..50 (40)</t>
  </si>
  <si>
    <t>(0,99)</t>
  </si>
  <si>
    <t>0..50</t>
  </si>
  <si>
    <t>3..20</t>
  </si>
  <si>
    <t xml:space="preserve">Kevyt polttoöljy, rikitön </t>
  </si>
  <si>
    <t xml:space="preserve"> *</t>
  </si>
  <si>
    <r>
      <t xml:space="preserve"> Antagen bioandel</t>
    </r>
    <r>
      <rPr>
        <sz val="11"/>
        <color rgb="FFFF0000"/>
        <rFont val="Arial"/>
        <family val="2"/>
      </rPr>
      <t xml:space="preserve"> 50</t>
    </r>
    <r>
      <rPr>
        <sz val="11"/>
        <rFont val="Arial"/>
        <family val="2"/>
      </rPr>
      <t>%</t>
    </r>
  </si>
  <si>
    <t xml:space="preserve">  Applied only for reporting under ETS of Energy Authority</t>
  </si>
  <si>
    <t xml:space="preserve">  Sovelletaan ainoastaan Energiaviraston päästökauppajärjestelmän raportoinnissa</t>
  </si>
  <si>
    <t>Lätt brännolja, svavelfri</t>
  </si>
  <si>
    <t xml:space="preserve">Gasoil, sulphur-free </t>
  </si>
  <si>
    <t>Gasoil, low sulphur</t>
  </si>
  <si>
    <t>Default oxidation factor in combustion</t>
  </si>
  <si>
    <t xml:space="preserve">  För Energimyndighetens utsläppshandelssystem</t>
  </si>
  <si>
    <t>Bio gasoil</t>
  </si>
  <si>
    <t xml:space="preserve">  BIO, sisältyi aiemmin luokkaan 3149 </t>
  </si>
  <si>
    <t xml:space="preserve"> Perustuu tuotantotukilain (1396/2010) muutokseen 20.3.2015.</t>
  </si>
  <si>
    <t>Päästökertoimia päivitetään tarpeen mukaan.</t>
  </si>
  <si>
    <t xml:space="preserve">  Det effektiva värmevärdet omvandlas till kalorimetriskt värmevärde genom att multiplicera med 1,1088. Se även 5)</t>
  </si>
  <si>
    <t>Kantomurske</t>
  </si>
  <si>
    <t>Stubbkross</t>
  </si>
  <si>
    <t xml:space="preserve">Hog fuel from stumps </t>
  </si>
  <si>
    <t>Tehollinen (alempi) 
oletus-
lämpöarvo käyttötilassa</t>
  </si>
  <si>
    <t>Vanha 
polttoaine-koodi</t>
  </si>
  <si>
    <t>Polttoaine-
kohtainen 
määrä-
yksikkö</t>
  </si>
  <si>
    <t>Oletus-
hapetus-
kerroin
(polttoaine-
käytössä)</t>
  </si>
  <si>
    <t>5..50</t>
  </si>
  <si>
    <t>Ylempi oletuslämpöarvo käyttötilassa (käytetään vain maakaasulla ja biometaanilla)</t>
  </si>
  <si>
    <r>
      <t>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
oletus-
päästö-
kerroin
(alemman lämpöarvon mukaisesti)</t>
    </r>
  </si>
  <si>
    <t>Fiber sludge</t>
  </si>
  <si>
    <t>Default 
gross calorific value 
(as fired); for natural gas and biomethane only</t>
  </si>
  <si>
    <t>Thermal biogas (gasified wood or other biomass)</t>
  </si>
  <si>
    <t>Tidigare bränslekod</t>
  </si>
  <si>
    <t>Det effektiva (undre) värmevärdet vid användnings-situationen</t>
  </si>
  <si>
    <r>
      <t>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
emissionsfaktor (enligt undre värmevärdet)</t>
    </r>
  </si>
  <si>
    <t xml:space="preserve">
Måtenhet efter bränsle</t>
  </si>
  <si>
    <t xml:space="preserve">
Oxidations-faktor vid bränning</t>
  </si>
  <si>
    <t>Kalorimetrisk värmevärdet vid användnings-situationen (används endast vid naturgas och biometan)</t>
  </si>
  <si>
    <t>Nesteytetty biometaani (LBG)</t>
  </si>
  <si>
    <t>22.30.60</t>
  </si>
  <si>
    <t>POLTTOAINELUOKITUS 2022</t>
  </si>
  <si>
    <t>BRÄNSLEKLASSIFICERING 2022</t>
  </si>
  <si>
    <t>Liquefied biogas (LBG)</t>
  </si>
  <si>
    <t>FUEL CLASSIFICATION 2022</t>
  </si>
  <si>
    <t>uusi v.2021 alkaen</t>
  </si>
  <si>
    <t>ny klass från 2021</t>
  </si>
  <si>
    <t xml:space="preserve">  BIO, sisältää myös teollisuuden jätevedenpuhdistamojen biokaasut. Edelliseen luokitukseen sisältynyt Teollisuuden biokaasu -luokka (3213) on poistettu.</t>
  </si>
  <si>
    <t>sisältäen kosteuden (paitsi 21.30.10, jossa mittayksikkönä on kuiva-ainetonni).</t>
  </si>
  <si>
    <t>inkl. fukt (med undantag av 21.30.10, där måttenheten är ton torrsubstans).</t>
  </si>
  <si>
    <t>inclusive of moisture content (except for 21.30.10, where the measurement unit is tonnes of dry matter).</t>
  </si>
  <si>
    <t>new from 2021</t>
  </si>
  <si>
    <t xml:space="preserve">  BIO, includes also biogas produced in industrial wastewater treatment plants. Class 3213 (Industrial biogas) from previous classification has been removed and merged with this class.</t>
  </si>
  <si>
    <t xml:space="preserve">  BIO, net calorific value is converted to gross calorific value by multiplying it by 1,1088. See also 5). The separation is due to the international reporting.</t>
  </si>
  <si>
    <t xml:space="preserve">  BIO, tehollinen/alempi lämpöarvo muutetaan ylemmäksi kertomalla se luvulla 1,1088, ks. myös 5). Erottelu tarvitaan kansainvälistä raportointia varten.</t>
  </si>
  <si>
    <t>Flytande biogas (LBG)</t>
  </si>
  <si>
    <t xml:space="preserve">  Antas innehålla en bioandel på i genomsnitt 4% av energiinnehållet</t>
  </si>
  <si>
    <t xml:space="preserve">  Oletetaan sisältävän km. 4,0% bio-osuuden energiasisällöstä.</t>
  </si>
  <si>
    <r>
      <t xml:space="preserve">  Oletetaan sisältävän km. </t>
    </r>
    <r>
      <rPr>
        <sz val="12"/>
        <color rgb="FFFF0000"/>
        <rFont val="Arial"/>
        <family val="2"/>
      </rPr>
      <t>26,0%</t>
    </r>
    <r>
      <rPr>
        <sz val="12"/>
        <rFont val="Arial"/>
        <family val="2"/>
      </rPr>
      <t xml:space="preserve"> bio-osuuden tilavuudesta.</t>
    </r>
  </si>
  <si>
    <r>
      <t xml:space="preserve">  Oletetaan sisältävän km.</t>
    </r>
    <r>
      <rPr>
        <sz val="12"/>
        <color rgb="FFFF0000"/>
        <rFont val="Arial"/>
        <family val="2"/>
      </rPr>
      <t xml:space="preserve"> 11,5%</t>
    </r>
    <r>
      <rPr>
        <sz val="12"/>
        <rFont val="Arial"/>
        <family val="2"/>
      </rPr>
      <t xml:space="preserve"> bio-osuuden tilavuudesta.</t>
    </r>
  </si>
  <si>
    <t>Assumed to contain average 4,0% biofuel share of the energy content.</t>
  </si>
  <si>
    <r>
      <t xml:space="preserve">Assumed to contain average </t>
    </r>
    <r>
      <rPr>
        <sz val="12"/>
        <color rgb="FFFF0000"/>
        <rFont val="Arial"/>
        <family val="2"/>
      </rPr>
      <t>26,0%</t>
    </r>
    <r>
      <rPr>
        <sz val="12"/>
        <rFont val="Arial"/>
        <family val="2"/>
      </rPr>
      <t xml:space="preserve"> biofuel share of the volume.</t>
    </r>
  </si>
  <si>
    <r>
      <t xml:space="preserve">Assumed to contain </t>
    </r>
    <r>
      <rPr>
        <sz val="12"/>
        <color rgb="FFFF0000"/>
        <rFont val="Arial"/>
        <family val="2"/>
      </rPr>
      <t>11,5%</t>
    </r>
    <r>
      <rPr>
        <sz val="12"/>
        <rFont val="Arial"/>
        <family val="2"/>
      </rPr>
      <t xml:space="preserve"> biofuel share of the volume.</t>
    </r>
  </si>
  <si>
    <r>
      <t xml:space="preserve">  Antas innehålla i genomsnitt </t>
    </r>
    <r>
      <rPr>
        <sz val="12"/>
        <color rgb="FFFF0000"/>
        <rFont val="Arial"/>
        <family val="2"/>
      </rPr>
      <t>11,5%</t>
    </r>
    <r>
      <rPr>
        <sz val="12"/>
        <rFont val="Arial"/>
        <family val="2"/>
      </rPr>
      <t xml:space="preserve"> biobränsle.</t>
    </r>
  </si>
  <si>
    <r>
      <t xml:space="preserve">  Antas innehålla i genomsnitt</t>
    </r>
    <r>
      <rPr>
        <sz val="12"/>
        <color rgb="FFFF0000"/>
        <rFont val="Arial"/>
        <family val="2"/>
      </rPr>
      <t xml:space="preserve"> 26,0%</t>
    </r>
    <r>
      <rPr>
        <sz val="12"/>
        <rFont val="Arial"/>
        <family val="2"/>
      </rPr>
      <t xml:space="preserve"> biobränsle.</t>
    </r>
  </si>
  <si>
    <r>
      <t>1) Sekapolttoaineiden, samoin kuin sekoitepolttoaineiden CO</t>
    </r>
    <r>
      <rPr>
        <vertAlign val="subscript"/>
        <sz val="10"/>
        <rFont val="Arial"/>
        <family val="2"/>
      </rPr>
      <t>2</t>
    </r>
    <r>
      <rPr>
        <sz val="12"/>
        <rFont val="Arial"/>
        <family val="2"/>
      </rPr>
      <t>-kerroin on arvio, joka ottaa huomioon vain fossiilisen hiilen osuuden.</t>
    </r>
  </si>
  <si>
    <t>2) Sekatuotekaasu raportoidaan ensisijaisesti kaasutuksen lähtöaineiden mukaisissa polttoaineluokissa.</t>
  </si>
  <si>
    <r>
      <t>CO</t>
    </r>
    <r>
      <rPr>
        <vertAlign val="subscript"/>
        <sz val="12"/>
        <color rgb="FFFF0000"/>
        <rFont val="Arial"/>
        <family val="2"/>
      </rPr>
      <t>2</t>
    </r>
    <r>
      <rPr>
        <sz val="12"/>
        <color rgb="FFFF0000"/>
        <rFont val="Arial"/>
        <family val="2"/>
      </rPr>
      <t>-kertoimet kuvaavat vain poltettaessa syntyvää CO</t>
    </r>
    <r>
      <rPr>
        <vertAlign val="subscript"/>
        <sz val="12"/>
        <color rgb="FFFF0000"/>
        <rFont val="Arial"/>
        <family val="2"/>
      </rPr>
      <t>2</t>
    </r>
    <r>
      <rPr>
        <sz val="12"/>
        <color rgb="FFFF0000"/>
        <rFont val="Arial"/>
        <family val="2"/>
      </rPr>
      <t xml:space="preserve">:ta eli niihin ei sisälly muiden kasvihuonekaasujen aiheuttamia ns. ekvivalenttilisiä </t>
    </r>
  </si>
  <si>
    <t>eikä polttoaineiden valmistuksen, kuljetuksen tms. aiheuttamia elinkaaripäästöjä.</t>
  </si>
  <si>
    <r>
      <t>1) CO</t>
    </r>
    <r>
      <rPr>
        <vertAlign val="subscript"/>
        <sz val="10"/>
        <rFont val="Arial"/>
        <family val="2"/>
      </rPr>
      <t>2</t>
    </r>
    <r>
      <rPr>
        <sz val="12"/>
        <rFont val="Arial"/>
        <family val="2"/>
      </rPr>
      <t xml:space="preserve"> factor for mixed fuels, as well as for blended fuels,  is an estimate taking into account only the share of fossil carbon.</t>
    </r>
  </si>
  <si>
    <r>
      <t>1) CO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-faktorn för blandbränslen, såväl som för andra blandade bränslen, är en uppskattning som beskriver andelen fossilt kol.</t>
    </r>
  </si>
  <si>
    <t xml:space="preserve">    The average bio-shares for these fuels is estimated yearly, which has an effect on the default coefficients.</t>
  </si>
  <si>
    <t xml:space="preserve">    Näihin polttoaineisiin sisältyvää keskimääräistä bio-osuutta arvioidaan vuosittain, mikä vaikuttaa oletusarvoihin.</t>
  </si>
  <si>
    <t>2) Gasified waste (mixed product gas) is to be reported primarily in the fuel categories of the source materials of gasification.</t>
  </si>
  <si>
    <t xml:space="preserve">    Den genomsnittliga bioandelen som ingår i blandbränslen uppskattas årligen, </t>
  </si>
  <si>
    <t xml:space="preserve">    vilket inverkar på antagna värden.</t>
  </si>
  <si>
    <t xml:space="preserve">2) Blandproduktgasen rapporteras primärt i bränslegrupper efter förgasningens utgångsmaterial. </t>
  </si>
  <si>
    <r>
      <t>The CO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factors only describe CO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produced during combustion, i.e. they do not include CO</t>
    </r>
    <r>
      <rPr>
        <vertAlign val="subscript"/>
        <sz val="12"/>
        <rFont val="Arial"/>
        <family val="2"/>
      </rPr>
      <t xml:space="preserve">2 </t>
    </r>
    <r>
      <rPr>
        <sz val="12"/>
        <rFont val="Arial"/>
        <family val="2"/>
      </rPr>
      <t xml:space="preserve">equivalent emissions </t>
    </r>
  </si>
  <si>
    <t xml:space="preserve">from other greenhouse gases and life cycle emissions from the manufacture, transport, etc. of fuels. </t>
  </si>
  <si>
    <t>som orsakas av andra växthusgaser och inte heller livscykelutsläpp som orsakas vid tillverkning, transport o.d. av bränslen.</t>
  </si>
  <si>
    <r>
      <t>CO</t>
    </r>
    <r>
      <rPr>
        <vertAlign val="subscript"/>
        <sz val="12"/>
        <rFont val="Arial"/>
        <family val="2"/>
      </rPr>
      <t>2-</t>
    </r>
    <r>
      <rPr>
        <sz val="12"/>
        <rFont val="Arial"/>
        <family val="2"/>
      </rPr>
      <t>faktorn beskriver bara CO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som uppstår vid förbränning, dvs. den omfattar inte utsläpp av s.k. koldioxidekvivalenter</t>
    </r>
  </si>
  <si>
    <r>
      <t>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
default emission factor (according to NCV)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</si>
</sst>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1"/>
      <name val="Arial"/>
      <family val="2"/>
    </font>
    <font>
      <vertAlign val="superscript"/>
      <sz val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vertAlign val="subscript"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8"/>
      <color indexed="10"/>
      <name val="Arial"/>
      <family val="2"/>
    </font>
    <font>
      <u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i/>
      <sz val="10"/>
      <color rgb="FFFF0000"/>
      <name val="Arial"/>
      <family val="2"/>
    </font>
    <font>
      <sz val="11"/>
      <name val="Calibri"/>
      <family val="2"/>
      <scheme val="minor"/>
    </font>
    <font>
      <sz val="11"/>
      <color rgb="FF1F497D"/>
      <name val="Calibri"/>
      <family val="2"/>
    </font>
    <font>
      <sz val="12"/>
      <color rgb="FFFF00FF"/>
      <name val="Arial"/>
      <family val="2"/>
    </font>
    <font>
      <sz val="11"/>
      <color rgb="FFFF0000"/>
      <name val="Arial"/>
      <family val="2"/>
    </font>
    <font>
      <sz val="12"/>
      <color rgb="FF00B0F0"/>
      <name val="Arial"/>
      <family val="2"/>
    </font>
    <font>
      <b/>
      <sz val="10"/>
      <color rgb="FF00B0F0"/>
      <name val="Arial"/>
      <family val="2"/>
    </font>
    <font>
      <sz val="10"/>
      <color rgb="FF333333"/>
      <name val="Arial"/>
      <family val="2"/>
    </font>
    <font>
      <sz val="12"/>
      <color theme="1"/>
      <name val="Arial"/>
      <family val="2"/>
    </font>
    <font>
      <sz val="11"/>
      <name val="Times New Roman"/>
      <family val="1"/>
    </font>
    <font>
      <sz val="12"/>
      <color rgb="FF00B050"/>
      <name val="Arial"/>
      <family val="2"/>
    </font>
    <font>
      <sz val="14"/>
      <color rgb="FF4D5156"/>
      <name val="Arial"/>
      <family val="2"/>
    </font>
    <font>
      <b/>
      <sz val="12"/>
      <color theme="1"/>
      <name val="Arial"/>
      <family val="2"/>
    </font>
    <font>
      <vertAlign val="subscript"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3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Fill="1" applyAlignment="1">
      <alignment horizontal="left"/>
    </xf>
    <xf numFmtId="0" fontId="5" fillId="0" borderId="0" xfId="0" applyFont="1"/>
    <xf numFmtId="0" fontId="3" fillId="0" borderId="0" xfId="0" applyFont="1" applyProtection="1">
      <protection locked="0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4" fillId="0" borderId="0" xfId="0" applyFont="1" applyProtection="1">
      <protection locked="0"/>
    </xf>
    <xf numFmtId="0" fontId="10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/>
    <xf numFmtId="0" fontId="11" fillId="0" borderId="0" xfId="0" applyFont="1" applyFill="1" applyAlignment="1">
      <alignment horizontal="left"/>
    </xf>
    <xf numFmtId="0" fontId="6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5" fillId="2" borderId="0" xfId="0" applyFont="1" applyFill="1"/>
    <xf numFmtId="0" fontId="2" fillId="2" borderId="0" xfId="0" applyFont="1" applyFill="1" applyAlignment="1" applyProtection="1">
      <alignment horizontal="center"/>
      <protection locked="0"/>
    </xf>
    <xf numFmtId="0" fontId="22" fillId="2" borderId="0" xfId="0" applyFont="1" applyFill="1"/>
    <xf numFmtId="0" fontId="23" fillId="0" borderId="0" xfId="0" applyFont="1"/>
    <xf numFmtId="0" fontId="23" fillId="0" borderId="0" xfId="0" applyFont="1" applyAlignment="1">
      <alignment horizontal="center"/>
    </xf>
    <xf numFmtId="0" fontId="23" fillId="2" borderId="0" xfId="0" applyFont="1" applyFill="1"/>
    <xf numFmtId="0" fontId="25" fillId="2" borderId="0" xfId="0" applyFont="1" applyFill="1" applyAlignment="1">
      <alignment horizontal="left"/>
    </xf>
    <xf numFmtId="0" fontId="25" fillId="0" borderId="0" xfId="0" applyFont="1" applyAlignment="1">
      <alignment horizontal="left"/>
    </xf>
    <xf numFmtId="0" fontId="25" fillId="0" borderId="0" xfId="0" applyFont="1"/>
    <xf numFmtId="0" fontId="24" fillId="0" borderId="0" xfId="0" applyFont="1"/>
    <xf numFmtId="0" fontId="23" fillId="0" borderId="0" xfId="0" applyFont="1" applyFill="1" applyAlignment="1">
      <alignment horizontal="left"/>
    </xf>
    <xf numFmtId="0" fontId="6" fillId="0" borderId="0" xfId="0" applyFont="1" applyFill="1"/>
    <xf numFmtId="164" fontId="23" fillId="0" borderId="0" xfId="0" applyNumberFormat="1" applyFont="1" applyAlignment="1">
      <alignment horizontal="center"/>
    </xf>
    <xf numFmtId="0" fontId="15" fillId="2" borderId="0" xfId="0" applyFont="1" applyFill="1"/>
    <xf numFmtId="0" fontId="2" fillId="0" borderId="0" xfId="0" applyFont="1" applyFill="1"/>
    <xf numFmtId="0" fontId="15" fillId="0" borderId="0" xfId="0" applyFont="1"/>
    <xf numFmtId="0" fontId="15" fillId="0" borderId="0" xfId="0" applyFont="1" applyFill="1"/>
    <xf numFmtId="0" fontId="22" fillId="0" borderId="0" xfId="0" applyFont="1" applyFill="1"/>
    <xf numFmtId="0" fontId="3" fillId="0" borderId="0" xfId="0" applyFont="1" applyAlignment="1" applyProtection="1">
      <alignment horizontal="left" indent="1"/>
      <protection locked="0"/>
    </xf>
    <xf numFmtId="164" fontId="23" fillId="0" borderId="4" xfId="0" applyNumberFormat="1" applyFont="1" applyFill="1" applyBorder="1" applyAlignment="1" applyProtection="1">
      <alignment horizontal="right" indent="1"/>
      <protection locked="0"/>
    </xf>
    <xf numFmtId="0" fontId="23" fillId="0" borderId="0" xfId="0" applyFont="1" applyAlignment="1" applyProtection="1">
      <alignment horizontal="left"/>
      <protection locked="0"/>
    </xf>
    <xf numFmtId="0" fontId="23" fillId="0" borderId="0" xfId="0" applyFont="1" applyAlignment="1">
      <alignment horizontal="left"/>
    </xf>
    <xf numFmtId="164" fontId="23" fillId="0" borderId="5" xfId="0" applyNumberFormat="1" applyFont="1" applyBorder="1" applyAlignment="1" applyProtection="1">
      <alignment horizontal="left"/>
      <protection locked="0"/>
    </xf>
    <xf numFmtId="164" fontId="23" fillId="0" borderId="0" xfId="0" applyNumberFormat="1" applyFont="1" applyAlignment="1">
      <alignment horizontal="left"/>
    </xf>
    <xf numFmtId="164" fontId="23" fillId="0" borderId="5" xfId="0" applyNumberFormat="1" applyFont="1" applyFill="1" applyBorder="1" applyAlignment="1" applyProtection="1">
      <alignment horizontal="left"/>
      <protection locked="0"/>
    </xf>
    <xf numFmtId="164" fontId="24" fillId="0" borderId="0" xfId="0" applyNumberFormat="1" applyFont="1" applyAlignment="1">
      <alignment horizontal="left"/>
    </xf>
    <xf numFmtId="164" fontId="23" fillId="0" borderId="3" xfId="0" applyNumberFormat="1" applyFont="1" applyBorder="1" applyAlignment="1" applyProtection="1">
      <alignment horizontal="left"/>
      <protection locked="0"/>
    </xf>
    <xf numFmtId="164" fontId="23" fillId="2" borderId="5" xfId="0" applyNumberFormat="1" applyFont="1" applyFill="1" applyBorder="1" applyAlignment="1" applyProtection="1">
      <alignment horizontal="left"/>
      <protection locked="0"/>
    </xf>
    <xf numFmtId="0" fontId="24" fillId="0" borderId="0" xfId="0" applyFont="1" applyAlignment="1">
      <alignment horizontal="left"/>
    </xf>
    <xf numFmtId="49" fontId="3" fillId="0" borderId="0" xfId="0" applyNumberFormat="1" applyFont="1" applyAlignment="1" applyProtection="1">
      <alignment horizontal="left" indent="2"/>
      <protection locked="0"/>
    </xf>
    <xf numFmtId="49" fontId="2" fillId="0" borderId="0" xfId="0" applyNumberFormat="1" applyFont="1" applyAlignment="1" applyProtection="1">
      <alignment horizontal="left" indent="2"/>
      <protection locked="0"/>
    </xf>
    <xf numFmtId="0" fontId="2" fillId="0" borderId="0" xfId="0" applyFont="1" applyFill="1" applyAlignment="1" applyProtection="1">
      <alignment horizontal="left" indent="2"/>
      <protection locked="0"/>
    </xf>
    <xf numFmtId="49" fontId="22" fillId="2" borderId="0" xfId="0" applyNumberFormat="1" applyFont="1" applyFill="1" applyProtection="1">
      <protection locked="0"/>
    </xf>
    <xf numFmtId="49" fontId="2" fillId="0" borderId="0" xfId="0" applyNumberFormat="1" applyFont="1"/>
    <xf numFmtId="49" fontId="22" fillId="2" borderId="0" xfId="0" applyNumberFormat="1" applyFont="1" applyFill="1"/>
    <xf numFmtId="49" fontId="2" fillId="2" borderId="0" xfId="0" applyNumberFormat="1" applyFont="1" applyFill="1"/>
    <xf numFmtId="0" fontId="2" fillId="0" borderId="0" xfId="0" applyFont="1" applyFill="1" applyBorder="1" applyAlignment="1">
      <alignment horizontal="right" indent="1"/>
    </xf>
    <xf numFmtId="164" fontId="23" fillId="0" borderId="0" xfId="0" applyNumberFormat="1" applyFont="1" applyBorder="1" applyAlignment="1">
      <alignment horizontal="right" indent="1"/>
    </xf>
    <xf numFmtId="164" fontId="23" fillId="0" borderId="4" xfId="0" applyNumberFormat="1" applyFont="1" applyBorder="1" applyAlignment="1" applyProtection="1">
      <alignment horizontal="right" indent="1"/>
      <protection locked="0"/>
    </xf>
    <xf numFmtId="164" fontId="23" fillId="0" borderId="0" xfId="0" applyNumberFormat="1" applyFont="1" applyBorder="1" applyAlignment="1" applyProtection="1">
      <alignment horizontal="right" indent="1"/>
      <protection locked="0"/>
    </xf>
    <xf numFmtId="164" fontId="23" fillId="0" borderId="3" xfId="0" applyNumberFormat="1" applyFont="1" applyBorder="1" applyAlignment="1" applyProtection="1">
      <alignment horizontal="right" indent="1"/>
      <protection locked="0"/>
    </xf>
    <xf numFmtId="0" fontId="23" fillId="0" borderId="0" xfId="0" applyFont="1" applyBorder="1" applyAlignment="1">
      <alignment horizontal="right" indent="1"/>
    </xf>
    <xf numFmtId="164" fontId="26" fillId="0" borderId="4" xfId="0" applyNumberFormat="1" applyFont="1" applyFill="1" applyBorder="1" applyAlignment="1" applyProtection="1">
      <alignment horizontal="right" indent="1"/>
      <protection locked="0"/>
    </xf>
    <xf numFmtId="0" fontId="6" fillId="2" borderId="0" xfId="0" applyFont="1" applyFill="1" applyAlignment="1"/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>
      <alignment horizontal="left"/>
    </xf>
    <xf numFmtId="0" fontId="16" fillId="0" borderId="0" xfId="0" applyFont="1" applyFill="1" applyBorder="1" applyAlignment="1" applyProtection="1">
      <alignment horizontal="left" wrapText="1" indent="1"/>
      <protection locked="0"/>
    </xf>
    <xf numFmtId="0" fontId="27" fillId="0" borderId="0" xfId="0" applyFont="1" applyFill="1" applyBorder="1" applyAlignment="1" applyProtection="1">
      <alignment horizontal="center" wrapText="1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27" fillId="0" borderId="0" xfId="0" applyFont="1" applyFill="1" applyBorder="1" applyAlignment="1" applyProtection="1">
      <alignment horizontal="right" wrapText="1" indent="1"/>
      <protection locked="0"/>
    </xf>
    <xf numFmtId="0" fontId="5" fillId="0" borderId="0" xfId="0" applyFont="1" applyFill="1" applyBorder="1" applyAlignment="1" applyProtection="1">
      <alignment horizontal="right" wrapText="1" indent="1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164" fontId="2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25" fillId="0" borderId="0" xfId="0" applyFont="1" applyAlignment="1" applyProtection="1">
      <alignment horizontal="left"/>
      <protection locked="0"/>
    </xf>
    <xf numFmtId="49" fontId="3" fillId="0" borderId="0" xfId="0" applyNumberFormat="1" applyFont="1" applyAlignment="1" applyProtection="1">
      <alignment horizontal="left" indent="1"/>
      <protection locked="0"/>
    </xf>
    <xf numFmtId="0" fontId="2" fillId="0" borderId="0" xfId="0" applyFont="1" applyAlignment="1">
      <alignment horizontal="right" indent="1"/>
    </xf>
    <xf numFmtId="0" fontId="5" fillId="0" borderId="0" xfId="0" applyFont="1" applyBorder="1" applyAlignment="1" applyProtection="1">
      <alignment horizontal="left"/>
      <protection locked="0"/>
    </xf>
    <xf numFmtId="0" fontId="17" fillId="0" borderId="0" xfId="0" applyFont="1"/>
    <xf numFmtId="0" fontId="17" fillId="0" borderId="0" xfId="0" applyFont="1" applyFill="1"/>
    <xf numFmtId="164" fontId="23" fillId="0" borderId="0" xfId="0" applyNumberFormat="1" applyFont="1" applyBorder="1" applyAlignment="1" applyProtection="1">
      <alignment horizontal="left"/>
      <protection locked="0"/>
    </xf>
    <xf numFmtId="0" fontId="0" fillId="0" borderId="0" xfId="0" applyNumberFormat="1" applyBorder="1" applyAlignment="1">
      <alignment vertical="top" wrapText="1"/>
    </xf>
    <xf numFmtId="0" fontId="3" fillId="0" borderId="0" xfId="0" applyFont="1" applyBorder="1"/>
    <xf numFmtId="0" fontId="0" fillId="0" borderId="0" xfId="0" quotePrefix="1" applyBorder="1" applyProtection="1">
      <protection locked="0"/>
    </xf>
    <xf numFmtId="0" fontId="0" fillId="0" borderId="0" xfId="0" applyBorder="1" applyProtection="1">
      <protection locked="0"/>
    </xf>
    <xf numFmtId="0" fontId="28" fillId="0" borderId="0" xfId="0" applyNumberFormat="1" applyFont="1" applyBorder="1" applyAlignment="1">
      <alignment vertical="top" wrapText="1"/>
    </xf>
    <xf numFmtId="0" fontId="0" fillId="0" borderId="0" xfId="0" quotePrefix="1" applyNumberFormat="1" applyBorder="1" applyAlignment="1">
      <alignment vertical="top" wrapText="1"/>
    </xf>
    <xf numFmtId="0" fontId="24" fillId="0" borderId="0" xfId="0" applyFont="1" applyBorder="1"/>
    <xf numFmtId="0" fontId="3" fillId="2" borderId="0" xfId="0" applyFont="1" applyFill="1" applyBorder="1"/>
    <xf numFmtId="164" fontId="23" fillId="0" borderId="5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right" vertical="center"/>
    </xf>
    <xf numFmtId="164" fontId="23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164" fontId="2" fillId="0" borderId="2" xfId="0" applyNumberFormat="1" applyFont="1" applyBorder="1" applyAlignment="1" applyProtection="1">
      <alignment horizontal="right" vertical="center"/>
      <protection locked="0"/>
    </xf>
    <xf numFmtId="164" fontId="23" fillId="0" borderId="4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164" fontId="23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left" vertical="center" indent="1"/>
      <protection locked="0"/>
    </xf>
    <xf numFmtId="0" fontId="2" fillId="0" borderId="2" xfId="0" applyFont="1" applyFill="1" applyBorder="1" applyAlignment="1" applyProtection="1">
      <alignment horizontal="left" vertical="center" indent="1"/>
      <protection locked="0"/>
    </xf>
    <xf numFmtId="164" fontId="2" fillId="0" borderId="2" xfId="0" applyNumberFormat="1" applyFont="1" applyBorder="1" applyAlignment="1" applyProtection="1">
      <alignment horizontal="right" vertical="center" indent="1"/>
      <protection locked="0"/>
    </xf>
    <xf numFmtId="164" fontId="2" fillId="0" borderId="0" xfId="0" applyNumberFormat="1" applyFont="1" applyBorder="1" applyAlignment="1" applyProtection="1">
      <alignment horizontal="right" vertical="center"/>
      <protection locked="0"/>
    </xf>
    <xf numFmtId="164" fontId="2" fillId="2" borderId="2" xfId="0" applyNumberFormat="1" applyFont="1" applyFill="1" applyBorder="1" applyAlignment="1" applyProtection="1">
      <alignment horizontal="right" vertical="center"/>
      <protection locked="0"/>
    </xf>
    <xf numFmtId="164" fontId="2" fillId="0" borderId="3" xfId="0" applyNumberFormat="1" applyFont="1" applyBorder="1" applyAlignment="1" applyProtection="1">
      <alignment horizontal="right" vertical="center"/>
      <protection locked="0"/>
    </xf>
    <xf numFmtId="164" fontId="2" fillId="0" borderId="0" xfId="0" applyNumberFormat="1" applyFont="1" applyAlignment="1">
      <alignment horizontal="right" vertical="center" indent="1"/>
    </xf>
    <xf numFmtId="164" fontId="2" fillId="0" borderId="0" xfId="0" applyNumberFormat="1" applyFont="1" applyBorder="1" applyAlignment="1" applyProtection="1">
      <alignment horizontal="right" vertical="center" indent="1"/>
      <protection locked="0"/>
    </xf>
    <xf numFmtId="164" fontId="3" fillId="0" borderId="0" xfId="0" applyNumberFormat="1" applyFont="1" applyAlignment="1">
      <alignment horizontal="right" vertical="center" indent="1"/>
    </xf>
    <xf numFmtId="164" fontId="2" fillId="2" borderId="2" xfId="0" applyNumberFormat="1" applyFont="1" applyFill="1" applyBorder="1" applyAlignment="1" applyProtection="1">
      <alignment horizontal="right" vertical="center" indent="1"/>
      <protection locked="0"/>
    </xf>
    <xf numFmtId="164" fontId="2" fillId="0" borderId="3" xfId="0" applyNumberFormat="1" applyFont="1" applyBorder="1" applyAlignment="1" applyProtection="1">
      <alignment horizontal="right" vertical="center" inden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64" fontId="2" fillId="0" borderId="0" xfId="0" applyNumberFormat="1" applyFont="1" applyFill="1" applyAlignment="1">
      <alignment horizontal="right" vertical="center"/>
    </xf>
    <xf numFmtId="164" fontId="23" fillId="2" borderId="4" xfId="0" applyNumberFormat="1" applyFont="1" applyFill="1" applyBorder="1" applyAlignment="1" applyProtection="1">
      <alignment horizontal="center" vertical="center"/>
      <protection locked="0"/>
    </xf>
    <xf numFmtId="164" fontId="2" fillId="0" borderId="0" xfId="0" applyNumberFormat="1" applyFont="1" applyBorder="1" applyAlignment="1" applyProtection="1">
      <alignment horizontal="center" vertical="center"/>
      <protection locked="0"/>
    </xf>
    <xf numFmtId="164" fontId="2" fillId="0" borderId="3" xfId="0" applyNumberFormat="1" applyFont="1" applyBorder="1" applyAlignment="1" applyProtection="1">
      <alignment horizontal="center" vertical="center"/>
      <protection locked="0"/>
    </xf>
    <xf numFmtId="164" fontId="2" fillId="0" borderId="0" xfId="0" applyNumberFormat="1" applyFont="1" applyFill="1" applyAlignment="1">
      <alignment horizontal="center" vertical="center"/>
    </xf>
    <xf numFmtId="164" fontId="2" fillId="0" borderId="2" xfId="0" applyNumberFormat="1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left" vertical="center" indent="1"/>
      <protection locked="0"/>
    </xf>
    <xf numFmtId="0" fontId="25" fillId="0" borderId="0" xfId="0" applyFont="1" applyAlignment="1"/>
    <xf numFmtId="0" fontId="25" fillId="0" borderId="0" xfId="0" applyFont="1" applyBorder="1" applyAlignment="1" applyProtection="1">
      <alignment horizontal="left"/>
      <protection locked="0"/>
    </xf>
    <xf numFmtId="164" fontId="2" fillId="0" borderId="4" xfId="0" applyNumberFormat="1" applyFont="1" applyFill="1" applyBorder="1" applyAlignment="1" applyProtection="1">
      <alignment horizontal="right" indent="1"/>
      <protection locked="0"/>
    </xf>
    <xf numFmtId="164" fontId="2" fillId="0" borderId="0" xfId="0" applyNumberFormat="1" applyFont="1" applyBorder="1" applyAlignment="1">
      <alignment horizontal="right" indent="1"/>
    </xf>
    <xf numFmtId="164" fontId="2" fillId="0" borderId="4" xfId="0" applyNumberFormat="1" applyFont="1" applyBorder="1" applyAlignment="1" applyProtection="1">
      <alignment horizontal="right" indent="1"/>
      <protection locked="0"/>
    </xf>
    <xf numFmtId="164" fontId="21" fillId="0" borderId="4" xfId="0" applyNumberFormat="1" applyFont="1" applyFill="1" applyBorder="1" applyAlignment="1" applyProtection="1">
      <alignment horizontal="right" indent="1"/>
      <protection locked="0"/>
    </xf>
    <xf numFmtId="164" fontId="2" fillId="0" borderId="5" xfId="0" applyNumberFormat="1" applyFont="1" applyBorder="1" applyAlignment="1" applyProtection="1">
      <alignment horizontal="center"/>
      <protection locked="0"/>
    </xf>
    <xf numFmtId="0" fontId="24" fillId="0" borderId="0" xfId="0" applyFont="1" applyFill="1"/>
    <xf numFmtId="0" fontId="23" fillId="0" borderId="0" xfId="0" applyFont="1" applyFill="1"/>
    <xf numFmtId="0" fontId="3" fillId="0" borderId="0" xfId="0" applyFont="1" applyFill="1"/>
    <xf numFmtId="0" fontId="4" fillId="0" borderId="0" xfId="0" applyFont="1" applyFill="1"/>
    <xf numFmtId="164" fontId="2" fillId="0" borderId="4" xfId="0" applyNumberFormat="1" applyFont="1" applyBorder="1" applyAlignment="1" applyProtection="1">
      <alignment horizontal="center" vertical="center"/>
      <protection locked="0"/>
    </xf>
    <xf numFmtId="164" fontId="2" fillId="0" borderId="5" xfId="0" applyNumberFormat="1" applyFont="1" applyBorder="1" applyAlignment="1" applyProtection="1">
      <alignment horizontal="left"/>
      <protection locked="0"/>
    </xf>
    <xf numFmtId="49" fontId="22" fillId="0" borderId="0" xfId="0" applyNumberFormat="1" applyFont="1" applyFill="1" applyProtection="1">
      <protection locked="0"/>
    </xf>
    <xf numFmtId="0" fontId="25" fillId="0" borderId="0" xfId="0" applyFont="1" applyFill="1"/>
    <xf numFmtId="0" fontId="5" fillId="0" borderId="0" xfId="0" applyFont="1" applyFill="1"/>
    <xf numFmtId="0" fontId="16" fillId="0" borderId="0" xfId="0" applyFont="1" applyFill="1" applyBorder="1" applyAlignment="1" applyProtection="1">
      <alignment horizontal="left" wrapText="1"/>
      <protection locked="0"/>
    </xf>
    <xf numFmtId="2" fontId="2" fillId="0" borderId="2" xfId="0" applyNumberFormat="1" applyFont="1" applyBorder="1" applyAlignment="1" applyProtection="1">
      <alignment horizontal="center" vertical="center"/>
      <protection locked="0"/>
    </xf>
    <xf numFmtId="2" fontId="2" fillId="0" borderId="6" xfId="0" applyNumberFormat="1" applyFont="1" applyBorder="1" applyAlignment="1" applyProtection="1">
      <alignment horizontal="center" vertical="center"/>
      <protection locked="0"/>
    </xf>
    <xf numFmtId="2" fontId="2" fillId="0" borderId="0" xfId="0" applyNumberFormat="1" applyFont="1" applyAlignment="1">
      <alignment horizontal="center" vertical="center"/>
    </xf>
    <xf numFmtId="164" fontId="2" fillId="0" borderId="0" xfId="0" applyNumberFormat="1" applyFont="1" applyFill="1" applyAlignment="1">
      <alignment horizontal="right" vertical="center" indent="1"/>
    </xf>
    <xf numFmtId="164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4" xfId="0" applyNumberFormat="1" applyFont="1" applyBorder="1" applyAlignment="1" applyProtection="1">
      <alignment horizontal="center" vertical="center"/>
      <protection locked="0"/>
    </xf>
    <xf numFmtId="164" fontId="2" fillId="0" borderId="0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 applyProtection="1">
      <alignment horizontal="center" vertical="center"/>
      <protection locked="0"/>
    </xf>
    <xf numFmtId="14" fontId="2" fillId="0" borderId="0" xfId="0" applyNumberFormat="1" applyFont="1" applyFill="1" applyAlignment="1">
      <alignment vertical="center" wrapText="1"/>
    </xf>
    <xf numFmtId="0" fontId="29" fillId="0" borderId="0" xfId="0" applyFont="1" applyAlignment="1">
      <alignment vertical="center"/>
    </xf>
    <xf numFmtId="0" fontId="2" fillId="0" borderId="0" xfId="0" applyFont="1" applyBorder="1" applyAlignment="1">
      <alignment horizontal="right" indent="1"/>
    </xf>
    <xf numFmtId="0" fontId="2" fillId="0" borderId="0" xfId="0" applyFont="1" applyAlignment="1">
      <alignment horizontal="left"/>
    </xf>
    <xf numFmtId="0" fontId="30" fillId="0" borderId="0" xfId="0" quotePrefix="1" applyNumberFormat="1" applyFont="1" applyBorder="1" applyAlignment="1">
      <alignment vertical="top"/>
    </xf>
    <xf numFmtId="0" fontId="30" fillId="0" borderId="0" xfId="0" applyFont="1"/>
    <xf numFmtId="0" fontId="16" fillId="0" borderId="0" xfId="0" applyFont="1" applyFill="1" applyBorder="1" applyAlignment="1" applyProtection="1">
      <alignment horizontal="right" wrapText="1"/>
      <protection locked="0"/>
    </xf>
    <xf numFmtId="0" fontId="2" fillId="0" borderId="0" xfId="0" applyFont="1" applyFill="1" applyProtection="1">
      <protection locked="0"/>
    </xf>
    <xf numFmtId="0" fontId="9" fillId="0" borderId="0" xfId="0" applyFont="1" applyFill="1"/>
    <xf numFmtId="0" fontId="25" fillId="0" borderId="0" xfId="0" quotePrefix="1" applyFont="1" applyBorder="1" applyProtection="1">
      <protection locked="0"/>
    </xf>
    <xf numFmtId="0" fontId="25" fillId="0" borderId="0" xfId="0" quotePrefix="1" applyNumberFormat="1" applyFont="1" applyBorder="1" applyAlignment="1">
      <alignment vertical="top" wrapText="1"/>
    </xf>
    <xf numFmtId="164" fontId="2" fillId="2" borderId="0" xfId="0" applyNumberFormat="1" applyFont="1" applyFill="1"/>
    <xf numFmtId="0" fontId="4" fillId="2" borderId="0" xfId="0" applyFont="1" applyFill="1" applyProtection="1">
      <protection locked="0"/>
    </xf>
    <xf numFmtId="0" fontId="4" fillId="2" borderId="0" xfId="0" applyFont="1" applyFill="1"/>
    <xf numFmtId="0" fontId="31" fillId="0" borderId="0" xfId="0" applyFont="1"/>
    <xf numFmtId="164" fontId="32" fillId="0" borderId="5" xfId="0" applyNumberFormat="1" applyFont="1" applyFill="1" applyBorder="1" applyAlignment="1" applyProtection="1">
      <alignment horizontal="left"/>
      <protection locked="0"/>
    </xf>
    <xf numFmtId="0" fontId="31" fillId="0" borderId="0" xfId="0" applyFont="1" applyBorder="1"/>
    <xf numFmtId="0" fontId="2" fillId="0" borderId="2" xfId="0" applyFont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 applyProtection="1">
      <alignment horizontal="right" vertical="center"/>
      <protection locked="0"/>
    </xf>
    <xf numFmtId="164" fontId="2" fillId="0" borderId="4" xfId="0" applyNumberFormat="1" applyFont="1" applyBorder="1" applyAlignment="1" applyProtection="1">
      <alignment horizontal="left"/>
      <protection locked="0"/>
    </xf>
    <xf numFmtId="0" fontId="33" fillId="0" borderId="0" xfId="0" applyFont="1"/>
    <xf numFmtId="0" fontId="3" fillId="0" borderId="0" xfId="0" applyFont="1" applyAlignment="1">
      <alignment horizontal="right" vertical="center"/>
    </xf>
    <xf numFmtId="164" fontId="23" fillId="0" borderId="4" xfId="0" applyNumberFormat="1" applyFont="1" applyBorder="1" applyAlignment="1" applyProtection="1">
      <protection locked="0"/>
    </xf>
    <xf numFmtId="0" fontId="2" fillId="0" borderId="0" xfId="0" applyFont="1" applyFill="1" applyBorder="1"/>
    <xf numFmtId="0" fontId="2" fillId="0" borderId="7" xfId="0" applyFont="1" applyFill="1" applyBorder="1" applyAlignment="1" applyProtection="1">
      <alignment horizontal="left" vertical="center" indent="1"/>
      <protection locked="0"/>
    </xf>
    <xf numFmtId="164" fontId="2" fillId="0" borderId="7" xfId="0" applyNumberFormat="1" applyFont="1" applyFill="1" applyBorder="1" applyAlignment="1" applyProtection="1">
      <alignment horizontal="right" indent="1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34" fillId="0" borderId="0" xfId="0" applyFont="1"/>
    <xf numFmtId="0" fontId="31" fillId="0" borderId="0" xfId="0" applyFont="1" applyFill="1"/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Border="1" applyProtection="1">
      <protection locked="0"/>
    </xf>
    <xf numFmtId="49" fontId="2" fillId="0" borderId="2" xfId="0" applyNumberFormat="1" applyFont="1" applyBorder="1" applyAlignment="1" applyProtection="1">
      <alignment horizontal="left" vertical="top"/>
      <protection locked="0"/>
    </xf>
    <xf numFmtId="49" fontId="2" fillId="0" borderId="0" xfId="0" applyNumberFormat="1" applyFont="1" applyAlignment="1" applyProtection="1">
      <protection locked="0"/>
    </xf>
    <xf numFmtId="49" fontId="3" fillId="0" borderId="0" xfId="0" applyNumberFormat="1" applyFont="1" applyBorder="1" applyAlignment="1" applyProtection="1">
      <alignment horizontal="left" indent="2"/>
      <protection locked="0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/>
    <xf numFmtId="0" fontId="15" fillId="0" borderId="0" xfId="0" applyFont="1" applyBorder="1"/>
    <xf numFmtId="0" fontId="23" fillId="0" borderId="0" xfId="0" applyFont="1" applyFill="1" applyAlignment="1">
      <alignment horizontal="left" vertical="center"/>
    </xf>
    <xf numFmtId="0" fontId="16" fillId="0" borderId="0" xfId="0" applyFont="1" applyFill="1" applyBorder="1" applyAlignment="1" applyProtection="1">
      <alignment horizontal="left" wrapText="1"/>
      <protection locked="0"/>
    </xf>
    <xf numFmtId="164" fontId="26" fillId="0" borderId="0" xfId="0" applyNumberFormat="1" applyFont="1" applyFill="1" applyBorder="1" applyAlignment="1" applyProtection="1">
      <alignment horizontal="right" indent="1"/>
      <protection locked="0"/>
    </xf>
    <xf numFmtId="49" fontId="23" fillId="0" borderId="0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164" fontId="23" fillId="0" borderId="0" xfId="0" applyNumberFormat="1" applyFont="1" applyFill="1" applyBorder="1" applyAlignment="1" applyProtection="1">
      <alignment horizontal="center" vertical="center"/>
      <protection locked="0"/>
    </xf>
    <xf numFmtId="164" fontId="2" fillId="0" borderId="0" xfId="0" applyNumberFormat="1" applyFont="1" applyFill="1" applyBorder="1" applyAlignment="1" applyProtection="1">
      <alignment horizontal="center" vertical="center"/>
      <protection locked="0"/>
    </xf>
    <xf numFmtId="164" fontId="2" fillId="0" borderId="0" xfId="0" applyNumberFormat="1" applyFont="1" applyFill="1" applyBorder="1" applyAlignment="1" applyProtection="1">
      <alignment horizontal="right" vertical="center" indent="1"/>
      <protection locked="0"/>
    </xf>
    <xf numFmtId="164" fontId="23" fillId="0" borderId="0" xfId="0" applyNumberFormat="1" applyFont="1" applyFill="1" applyBorder="1" applyAlignment="1" applyProtection="1">
      <alignment horizontal="left"/>
      <protection locked="0"/>
    </xf>
    <xf numFmtId="164" fontId="23" fillId="0" borderId="0" xfId="0" applyNumberFormat="1" applyFont="1" applyBorder="1" applyAlignment="1" applyProtection="1">
      <alignment horizontal="center" vertical="center"/>
      <protection locked="0"/>
    </xf>
    <xf numFmtId="2" fontId="2" fillId="0" borderId="0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Protection="1">
      <protection locked="0"/>
    </xf>
    <xf numFmtId="0" fontId="3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49" fontId="23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1" applyAlignment="1" applyProtection="1">
      <alignment horizontal="left" vertical="center" wrapText="1"/>
      <protection locked="0"/>
    </xf>
    <xf numFmtId="0" fontId="5" fillId="0" borderId="0" xfId="1" applyAlignment="1">
      <alignment horizontal="left" vertical="center" wrapText="1" indent="1"/>
    </xf>
    <xf numFmtId="0" fontId="2" fillId="0" borderId="0" xfId="0" applyFont="1" applyProtection="1">
      <protection locked="0"/>
    </xf>
    <xf numFmtId="0" fontId="6" fillId="0" borderId="0" xfId="1" applyFont="1"/>
    <xf numFmtId="0" fontId="2" fillId="0" borderId="0" xfId="1" applyFont="1"/>
    <xf numFmtId="0" fontId="36" fillId="0" borderId="0" xfId="0" applyFont="1"/>
    <xf numFmtId="164" fontId="2" fillId="0" borderId="5" xfId="0" applyNumberFormat="1" applyFont="1" applyBorder="1" applyAlignment="1" applyProtection="1">
      <alignment horizontal="center" vertical="center"/>
      <protection locked="0"/>
    </xf>
    <xf numFmtId="164" fontId="23" fillId="0" borderId="5" xfId="0" applyNumberFormat="1" applyFont="1" applyBorder="1" applyAlignment="1" applyProtection="1">
      <alignment horizontal="center" vertical="center"/>
      <protection locked="0"/>
    </xf>
    <xf numFmtId="164" fontId="2" fillId="0" borderId="7" xfId="0" applyNumberFormat="1" applyFont="1" applyBorder="1" applyAlignment="1" applyProtection="1">
      <alignment horizontal="right" vertical="center"/>
      <protection locked="0"/>
    </xf>
    <xf numFmtId="164" fontId="2" fillId="0" borderId="7" xfId="0" applyNumberFormat="1" applyFont="1" applyBorder="1" applyAlignment="1" applyProtection="1">
      <alignment horizontal="center" vertical="center"/>
      <protection locked="0"/>
    </xf>
    <xf numFmtId="164" fontId="2" fillId="0" borderId="7" xfId="0" applyNumberFormat="1" applyFont="1" applyBorder="1" applyAlignment="1" applyProtection="1">
      <alignment horizontal="right" vertical="center" indent="1"/>
      <protection locked="0"/>
    </xf>
    <xf numFmtId="1" fontId="2" fillId="0" borderId="2" xfId="0" applyNumberFormat="1" applyFont="1" applyBorder="1" applyAlignment="1" applyProtection="1">
      <alignment horizontal="right" vertical="center"/>
      <protection locked="0"/>
    </xf>
    <xf numFmtId="164" fontId="2" fillId="2" borderId="4" xfId="0" quotePrefix="1" applyNumberFormat="1" applyFont="1" applyFill="1" applyBorder="1" applyAlignment="1" applyProtection="1">
      <alignment horizontal="center" vertical="center"/>
      <protection locked="0"/>
    </xf>
    <xf numFmtId="16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23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37" fillId="0" borderId="0" xfId="0" applyFont="1" applyFill="1" applyProtection="1">
      <protection locked="0"/>
    </xf>
    <xf numFmtId="165" fontId="2" fillId="0" borderId="2" xfId="0" applyNumberFormat="1" applyFont="1" applyBorder="1" applyAlignment="1" applyProtection="1">
      <alignment horizontal="center" vertical="center"/>
      <protection locked="0"/>
    </xf>
    <xf numFmtId="165" fontId="23" fillId="0" borderId="2" xfId="0" applyNumberFormat="1" applyFont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horizontal="right" vertical="top"/>
      <protection locked="0"/>
    </xf>
    <xf numFmtId="164" fontId="23" fillId="0" borderId="5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Alignment="1">
      <alignment horizontal="center"/>
    </xf>
    <xf numFmtId="0" fontId="35" fillId="0" borderId="2" xfId="0" applyFont="1" applyBorder="1" applyAlignment="1" applyProtection="1">
      <alignment horizontal="left" vertical="center" indent="1"/>
      <protection locked="0"/>
    </xf>
    <xf numFmtId="0" fontId="35" fillId="0" borderId="2" xfId="0" applyFont="1" applyFill="1" applyBorder="1" applyAlignment="1" applyProtection="1">
      <alignment horizontal="left" vertical="center" indent="1"/>
      <protection locked="0"/>
    </xf>
    <xf numFmtId="0" fontId="5" fillId="0" borderId="0" xfId="1" applyFont="1" applyAlignment="1" applyProtection="1">
      <alignment horizontal="left" vertical="center" wrapText="1"/>
      <protection locked="0"/>
    </xf>
    <xf numFmtId="164" fontId="2" fillId="0" borderId="0" xfId="0" applyNumberFormat="1" applyFont="1" applyFill="1"/>
    <xf numFmtId="0" fontId="16" fillId="0" borderId="0" xfId="0" applyFont="1" applyFill="1" applyBorder="1" applyAlignment="1" applyProtection="1">
      <alignment horizontal="left" wrapText="1"/>
      <protection locked="0"/>
    </xf>
    <xf numFmtId="0" fontId="5" fillId="0" borderId="0" xfId="1" applyAlignment="1" applyProtection="1">
      <alignment horizontal="left" vertical="center" wrapText="1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5" fillId="0" borderId="0" xfId="0" applyFont="1" applyFill="1" applyAlignment="1">
      <alignment horizontal="left" vertical="top" wrapText="1"/>
    </xf>
    <xf numFmtId="164" fontId="23" fillId="0" borderId="4" xfId="0" applyNumberFormat="1" applyFont="1" applyBorder="1" applyAlignment="1" applyProtection="1">
      <alignment horizontal="left"/>
      <protection locked="0"/>
    </xf>
    <xf numFmtId="164" fontId="23" fillId="0" borderId="4" xfId="0" applyNumberFormat="1" applyFont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 vertical="center"/>
      <protection locked="0"/>
    </xf>
    <xf numFmtId="164" fontId="23" fillId="0" borderId="4" xfId="0" applyNumberFormat="1" applyFont="1" applyFill="1" applyBorder="1" applyAlignment="1" applyProtection="1">
      <alignment horizontal="left"/>
      <protection locked="0"/>
    </xf>
    <xf numFmtId="164" fontId="23" fillId="2" borderId="4" xfId="0" applyNumberFormat="1" applyFont="1" applyFill="1" applyBorder="1" applyAlignment="1" applyProtection="1">
      <alignment horizontal="left"/>
      <protection locked="0"/>
    </xf>
    <xf numFmtId="164" fontId="32" fillId="0" borderId="4" xfId="0" applyNumberFormat="1" applyFont="1" applyFill="1" applyBorder="1" applyAlignment="1" applyProtection="1">
      <alignment horizontal="left"/>
      <protection locked="0"/>
    </xf>
    <xf numFmtId="164" fontId="2" fillId="0" borderId="4" xfId="0" applyNumberFormat="1" applyFont="1" applyBorder="1" applyAlignment="1" applyProtection="1">
      <alignment horizontal="center"/>
      <protection locked="0"/>
    </xf>
    <xf numFmtId="0" fontId="23" fillId="0" borderId="0" xfId="0" applyFont="1" applyFill="1" applyBorder="1" applyAlignment="1" applyProtection="1">
      <alignment horizontal="left"/>
      <protection locked="0"/>
    </xf>
    <xf numFmtId="164" fontId="23" fillId="0" borderId="5" xfId="0" applyNumberFormat="1" applyFont="1" applyBorder="1" applyAlignment="1" applyProtection="1">
      <alignment vertical="center"/>
      <protection locked="0"/>
    </xf>
    <xf numFmtId="164" fontId="35" fillId="0" borderId="4" xfId="0" applyNumberFormat="1" applyFont="1" applyBorder="1" applyAlignment="1" applyProtection="1">
      <alignment horizontal="right" indent="1"/>
      <protection locked="0"/>
    </xf>
    <xf numFmtId="0" fontId="35" fillId="0" borderId="1" xfId="0" applyFont="1" applyBorder="1" applyAlignment="1" applyProtection="1">
      <alignment horizontal="center" vertical="center"/>
      <protection locked="0"/>
    </xf>
    <xf numFmtId="164" fontId="35" fillId="0" borderId="2" xfId="0" applyNumberFormat="1" applyFont="1" applyBorder="1" applyAlignment="1" applyProtection="1">
      <alignment horizontal="right" vertical="center"/>
      <protection locked="0"/>
    </xf>
    <xf numFmtId="164" fontId="35" fillId="0" borderId="4" xfId="0" applyNumberFormat="1" applyFont="1" applyBorder="1" applyAlignment="1" applyProtection="1">
      <alignment horizontal="center" vertical="center"/>
      <protection locked="0"/>
    </xf>
    <xf numFmtId="164" fontId="35" fillId="0" borderId="2" xfId="0" applyNumberFormat="1" applyFont="1" applyBorder="1" applyAlignment="1" applyProtection="1">
      <alignment horizontal="center" vertical="center"/>
      <protection locked="0"/>
    </xf>
    <xf numFmtId="164" fontId="35" fillId="0" borderId="5" xfId="0" applyNumberFormat="1" applyFont="1" applyBorder="1" applyAlignment="1" applyProtection="1">
      <alignment horizontal="center" vertical="center"/>
      <protection locked="0"/>
    </xf>
    <xf numFmtId="164" fontId="35" fillId="0" borderId="2" xfId="0" applyNumberFormat="1" applyFont="1" applyBorder="1" applyAlignment="1" applyProtection="1">
      <alignment horizontal="right" vertical="center" indent="1"/>
      <protection locked="0"/>
    </xf>
    <xf numFmtId="164" fontId="35" fillId="0" borderId="5" xfId="0" applyNumberFormat="1" applyFont="1" applyBorder="1" applyAlignment="1" applyProtection="1">
      <alignment horizontal="left"/>
      <protection locked="0"/>
    </xf>
    <xf numFmtId="164" fontId="35" fillId="0" borderId="4" xfId="0" applyNumberFormat="1" applyFont="1" applyBorder="1" applyAlignment="1" applyProtection="1">
      <alignment horizontal="left"/>
      <protection locked="0"/>
    </xf>
    <xf numFmtId="2" fontId="35" fillId="0" borderId="2" xfId="0" applyNumberFormat="1" applyFont="1" applyBorder="1" applyAlignment="1" applyProtection="1">
      <alignment horizontal="center" vertical="center"/>
      <protection locked="0"/>
    </xf>
    <xf numFmtId="164" fontId="35" fillId="0" borderId="4" xfId="0" applyNumberFormat="1" applyFont="1" applyFill="1" applyBorder="1" applyAlignment="1" applyProtection="1">
      <alignment horizontal="right" indent="1"/>
      <protection locked="0"/>
    </xf>
    <xf numFmtId="0" fontId="35" fillId="0" borderId="1" xfId="0" applyFont="1" applyFill="1" applyBorder="1" applyAlignment="1" applyProtection="1">
      <alignment horizontal="left" vertical="center"/>
      <protection locked="0"/>
    </xf>
    <xf numFmtId="0" fontId="35" fillId="0" borderId="1" xfId="0" applyFont="1" applyFill="1" applyBorder="1" applyAlignment="1" applyProtection="1">
      <alignment horizontal="center" vertical="center"/>
      <protection locked="0"/>
    </xf>
    <xf numFmtId="0" fontId="39" fillId="0" borderId="0" xfId="0" applyFont="1" applyProtection="1">
      <protection locked="0"/>
    </xf>
    <xf numFmtId="164" fontId="35" fillId="0" borderId="0" xfId="0" applyNumberFormat="1" applyFont="1" applyBorder="1" applyAlignment="1">
      <alignment horizontal="right" indent="1"/>
    </xf>
    <xf numFmtId="0" fontId="35" fillId="0" borderId="0" xfId="0" applyFont="1" applyAlignment="1">
      <alignment horizontal="center" vertical="center"/>
    </xf>
    <xf numFmtId="164" fontId="35" fillId="0" borderId="0" xfId="0" applyNumberFormat="1" applyFont="1" applyAlignment="1">
      <alignment horizontal="right" vertical="center"/>
    </xf>
    <xf numFmtId="164" fontId="35" fillId="0" borderId="0" xfId="0" applyNumberFormat="1" applyFont="1" applyAlignment="1">
      <alignment horizontal="center" vertical="center"/>
    </xf>
    <xf numFmtId="164" fontId="35" fillId="0" borderId="0" xfId="0" applyNumberFormat="1" applyFont="1" applyAlignment="1">
      <alignment horizontal="right" vertical="center" indent="1"/>
    </xf>
    <xf numFmtId="164" fontId="35" fillId="0" borderId="0" xfId="0" applyNumberFormat="1" applyFont="1" applyAlignment="1">
      <alignment horizontal="left"/>
    </xf>
    <xf numFmtId="2" fontId="35" fillId="0" borderId="0" xfId="0" applyNumberFormat="1" applyFont="1" applyAlignment="1">
      <alignment horizontal="center" vertical="center"/>
    </xf>
    <xf numFmtId="49" fontId="35" fillId="0" borderId="2" xfId="0" applyNumberFormat="1" applyFont="1" applyBorder="1" applyAlignment="1" applyProtection="1">
      <alignment horizontal="left" vertical="center"/>
      <protection locked="0"/>
    </xf>
    <xf numFmtId="165" fontId="35" fillId="0" borderId="2" xfId="0" applyNumberFormat="1" applyFont="1" applyBorder="1" applyAlignment="1" applyProtection="1">
      <alignment horizontal="center" vertical="center"/>
      <protection locked="0"/>
    </xf>
    <xf numFmtId="164" fontId="35" fillId="0" borderId="4" xfId="0" applyNumberFormat="1" applyFont="1" applyBorder="1" applyAlignment="1" applyProtection="1">
      <alignment horizontal="center"/>
      <protection locked="0"/>
    </xf>
    <xf numFmtId="164" fontId="2" fillId="0" borderId="5" xfId="0" applyNumberFormat="1" applyFont="1" applyFill="1" applyBorder="1" applyAlignment="1" applyProtection="1">
      <alignment horizontal="left"/>
      <protection locked="0"/>
    </xf>
    <xf numFmtId="164" fontId="2" fillId="0" borderId="2" xfId="0" applyNumberFormat="1" applyFont="1" applyFill="1" applyBorder="1" applyAlignment="1" applyProtection="1">
      <alignment horizontal="right" vertical="center"/>
      <protection locked="0"/>
    </xf>
    <xf numFmtId="164" fontId="2" fillId="0" borderId="4" xfId="0" applyNumberFormat="1" applyFont="1" applyFill="1" applyBorder="1" applyAlignment="1" applyProtection="1">
      <alignment horizontal="left"/>
      <protection locked="0"/>
    </xf>
    <xf numFmtId="164" fontId="2" fillId="0" borderId="2" xfId="0" applyNumberFormat="1" applyFont="1" applyFill="1" applyBorder="1" applyAlignment="1" applyProtection="1">
      <alignment horizontal="right" vertical="center" indent="1"/>
      <protection locked="0"/>
    </xf>
    <xf numFmtId="2" fontId="2" fillId="0" borderId="2" xfId="0" applyNumberFormat="1" applyFont="1" applyBorder="1" applyAlignment="1" applyProtection="1">
      <alignment horizontal="right" vertical="center" indent="1"/>
      <protection locked="0"/>
    </xf>
    <xf numFmtId="0" fontId="5" fillId="0" borderId="0" xfId="0" applyFont="1" applyFill="1" applyBorder="1" applyAlignment="1" applyProtection="1">
      <alignment horizontal="right" vertical="top"/>
      <protection locked="0"/>
    </xf>
    <xf numFmtId="2" fontId="23" fillId="0" borderId="2" xfId="0" applyNumberFormat="1" applyFont="1" applyFill="1" applyBorder="1" applyAlignment="1" applyProtection="1">
      <alignment horizontal="right" vertical="center" indent="1"/>
      <protection locked="0"/>
    </xf>
    <xf numFmtId="164" fontId="2" fillId="0" borderId="3" xfId="0" applyNumberFormat="1" applyFont="1" applyBorder="1" applyAlignment="1" applyProtection="1">
      <alignment horizontal="right" indent="1"/>
      <protection locked="0"/>
    </xf>
    <xf numFmtId="164" fontId="2" fillId="0" borderId="3" xfId="0" applyNumberFormat="1" applyFont="1" applyBorder="1" applyAlignment="1" applyProtection="1">
      <alignment horizontal="left"/>
      <protection locked="0"/>
    </xf>
    <xf numFmtId="164" fontId="21" fillId="0" borderId="0" xfId="0" applyNumberFormat="1" applyFont="1" applyFill="1" applyBorder="1" applyAlignment="1" applyProtection="1">
      <alignment horizontal="right" indent="1"/>
      <protection locked="0"/>
    </xf>
    <xf numFmtId="49" fontId="2" fillId="0" borderId="0" xfId="0" applyNumberFormat="1" applyFont="1" applyFill="1" applyBorder="1" applyAlignment="1" applyProtection="1">
      <alignment horizontal="left" vertical="center"/>
      <protection locked="0"/>
    </xf>
    <xf numFmtId="164" fontId="2" fillId="0" borderId="0" xfId="0" applyNumberFormat="1" applyFont="1" applyFill="1" applyBorder="1" applyAlignment="1" applyProtection="1">
      <alignment horizontal="left"/>
      <protection locked="0"/>
    </xf>
    <xf numFmtId="164" fontId="2" fillId="0" borderId="4" xfId="0" applyNumberFormat="1" applyFont="1" applyBorder="1" applyAlignment="1" applyProtection="1">
      <protection locked="0"/>
    </xf>
    <xf numFmtId="164" fontId="23" fillId="0" borderId="2" xfId="0" applyNumberFormat="1" applyFont="1" applyBorder="1" applyAlignment="1" applyProtection="1">
      <alignment horizontal="right" vertical="center"/>
      <protection locked="0"/>
    </xf>
    <xf numFmtId="164" fontId="23" fillId="0" borderId="2" xfId="0" applyNumberFormat="1" applyFont="1" applyBorder="1" applyAlignment="1" applyProtection="1">
      <alignment horizontal="right" vertical="center" indent="1"/>
      <protection locked="0"/>
    </xf>
    <xf numFmtId="164" fontId="23" fillId="2" borderId="2" xfId="0" applyNumberFormat="1" applyFont="1" applyFill="1" applyBorder="1" applyAlignment="1" applyProtection="1">
      <alignment horizontal="right" vertical="center" indent="1"/>
      <protection locked="0"/>
    </xf>
    <xf numFmtId="164" fontId="23" fillId="2" borderId="2" xfId="1" applyNumberFormat="1" applyFont="1" applyFill="1" applyBorder="1" applyAlignment="1" applyProtection="1">
      <alignment horizontal="right" vertical="center"/>
      <protection locked="0"/>
    </xf>
    <xf numFmtId="165" fontId="23" fillId="0" borderId="2" xfId="0" applyNumberFormat="1" applyFont="1" applyFill="1" applyBorder="1" applyAlignment="1" applyProtection="1">
      <alignment horizontal="center" vertical="center"/>
      <protection locked="0"/>
    </xf>
    <xf numFmtId="164" fontId="23" fillId="0" borderId="2" xfId="0" applyNumberFormat="1" applyFont="1" applyFill="1" applyBorder="1" applyAlignment="1" applyProtection="1">
      <alignment horizontal="right" vertical="center" indent="1"/>
      <protection locked="0"/>
    </xf>
    <xf numFmtId="49" fontId="23" fillId="0" borderId="0" xfId="0" applyNumberFormat="1" applyFont="1" applyFill="1" applyAlignment="1" applyProtection="1">
      <alignment horizontal="left" indent="2"/>
      <protection locked="0"/>
    </xf>
    <xf numFmtId="0" fontId="23" fillId="0" borderId="2" xfId="0" applyFont="1" applyFill="1" applyBorder="1" applyAlignment="1" applyProtection="1">
      <alignment horizontal="left" vertical="center" indent="1"/>
      <protection locked="0"/>
    </xf>
    <xf numFmtId="49" fontId="23" fillId="0" borderId="2" xfId="0" applyNumberFormat="1" applyFont="1" applyFill="1" applyBorder="1" applyAlignment="1" applyProtection="1">
      <alignment horizontal="left" vertical="center"/>
      <protection locked="0"/>
    </xf>
    <xf numFmtId="0" fontId="23" fillId="0" borderId="1" xfId="0" applyFont="1" applyFill="1" applyBorder="1" applyAlignment="1" applyProtection="1">
      <alignment horizontal="center" vertical="center"/>
      <protection locked="0"/>
    </xf>
    <xf numFmtId="164" fontId="23" fillId="0" borderId="2" xfId="0" applyNumberFormat="1" applyFont="1" applyFill="1" applyBorder="1" applyAlignment="1" applyProtection="1">
      <alignment horizontal="right" vertical="center"/>
      <protection locked="0"/>
    </xf>
    <xf numFmtId="164" fontId="23" fillId="0" borderId="2" xfId="0" applyNumberFormat="1" applyFont="1" applyFill="1" applyBorder="1" applyAlignment="1" applyProtection="1">
      <alignment horizontal="center" vertical="center"/>
      <protection locked="0"/>
    </xf>
    <xf numFmtId="2" fontId="23" fillId="0" borderId="4" xfId="0" applyNumberFormat="1" applyFont="1" applyFill="1" applyBorder="1" applyAlignment="1" applyProtection="1">
      <alignment horizontal="right" vertical="center" indent="1"/>
      <protection locked="0"/>
    </xf>
    <xf numFmtId="165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Alignment="1">
      <alignment horizontal="left"/>
    </xf>
    <xf numFmtId="164" fontId="23" fillId="0" borderId="5" xfId="0" applyNumberFormat="1" applyFont="1" applyFill="1" applyBorder="1" applyAlignment="1" applyProtection="1">
      <alignment vertical="center"/>
      <protection locked="0"/>
    </xf>
    <xf numFmtId="2" fontId="2" fillId="0" borderId="2" xfId="0" applyNumberFormat="1" applyFont="1" applyFill="1" applyBorder="1" applyAlignment="1" applyProtection="1">
      <alignment horizontal="center" vertical="center"/>
      <protection locked="0"/>
    </xf>
    <xf numFmtId="2" fontId="2" fillId="0" borderId="4" xfId="0" applyNumberFormat="1" applyFont="1" applyFill="1" applyBorder="1" applyAlignment="1" applyProtection="1">
      <alignment horizontal="center" vertical="center"/>
      <protection locked="0"/>
    </xf>
    <xf numFmtId="2" fontId="2" fillId="0" borderId="2" xfId="0" quotePrefix="1" applyNumberFormat="1" applyFont="1" applyFill="1" applyBorder="1" applyAlignment="1" applyProtection="1">
      <alignment horizontal="center" vertical="center"/>
      <protection locked="0"/>
    </xf>
    <xf numFmtId="2" fontId="23" fillId="0" borderId="4" xfId="0" applyNumberFormat="1" applyFont="1" applyFill="1" applyBorder="1" applyAlignment="1" applyProtection="1">
      <alignment horizontal="center" vertical="center"/>
      <protection locked="0"/>
    </xf>
    <xf numFmtId="164" fontId="23" fillId="0" borderId="0" xfId="0" applyNumberFormat="1" applyFont="1" applyFill="1" applyAlignment="1">
      <alignment horizontal="center" vertical="center"/>
    </xf>
    <xf numFmtId="164" fontId="23" fillId="0" borderId="0" xfId="0" applyNumberFormat="1" applyFont="1" applyFill="1" applyAlignment="1">
      <alignment horizontal="left"/>
    </xf>
    <xf numFmtId="2" fontId="23" fillId="0" borderId="2" xfId="0" applyNumberFormat="1" applyFont="1" applyFill="1" applyBorder="1" applyAlignment="1" applyProtection="1">
      <alignment horizontal="right" vertical="center"/>
      <protection locked="0"/>
    </xf>
    <xf numFmtId="164" fontId="2" fillId="0" borderId="2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Alignment="1" applyProtection="1">
      <alignment horizontal="left" indent="2"/>
      <protection locked="0"/>
    </xf>
    <xf numFmtId="49" fontId="2" fillId="0" borderId="2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0" fontId="38" fillId="0" borderId="0" xfId="0" applyFont="1" applyFill="1"/>
    <xf numFmtId="49" fontId="3" fillId="0" borderId="0" xfId="0" applyNumberFormat="1" applyFont="1" applyFill="1" applyAlignment="1" applyProtection="1">
      <alignment horizontal="left" indent="2"/>
      <protection locked="0"/>
    </xf>
    <xf numFmtId="164" fontId="23" fillId="0" borderId="0" xfId="0" applyNumberFormat="1" applyFont="1" applyFill="1" applyBorder="1" applyAlignment="1">
      <alignment horizontal="right" indent="1"/>
    </xf>
    <xf numFmtId="0" fontId="2" fillId="0" borderId="0" xfId="0" applyFont="1" applyFill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37" fillId="0" borderId="0" xfId="0" applyFont="1" applyFill="1"/>
    <xf numFmtId="0" fontId="3" fillId="0" borderId="0" xfId="0" applyFont="1" applyFill="1" applyAlignment="1" applyProtection="1">
      <alignment horizontal="left" indent="1"/>
      <protection locked="0"/>
    </xf>
    <xf numFmtId="165" fontId="2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Protection="1">
      <protection locked="0"/>
    </xf>
    <xf numFmtId="164" fontId="2" fillId="0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0" xfId="1" applyAlignment="1" applyProtection="1">
      <alignment horizontal="left" vertical="center" wrapText="1" indent="1"/>
      <protection locked="0"/>
    </xf>
  </cellXfs>
  <cellStyles count="3">
    <cellStyle name="Normaali" xfId="0" builtinId="0"/>
    <cellStyle name="Normaali 2" xfId="1" xr:uid="{00000000-0005-0000-0000-000001000000}"/>
    <cellStyle name="Normaali 3" xfId="2" xr:uid="{783B9597-4AB1-404C-B98E-17E8CCAEA6F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36513</xdr:colOff>
      <xdr:row>0</xdr:row>
      <xdr:rowOff>0</xdr:rowOff>
    </xdr:from>
    <xdr:to>
      <xdr:col>1</xdr:col>
      <xdr:colOff>770731</xdr:colOff>
      <xdr:row>0</xdr:row>
      <xdr:rowOff>406400</xdr:rowOff>
    </xdr:to>
    <xdr:pic>
      <xdr:nvPicPr>
        <xdr:cNvPr id="1093" name="Kuva 3" descr="H:\Projektit\1643_Graafinen_ilme_Office-pohjat_Word_Excel\projektidokumentit\word\logot\TK_FI_rgb.png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513" y="0"/>
          <a:ext cx="1640681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131763</xdr:colOff>
      <xdr:row>0</xdr:row>
      <xdr:rowOff>400050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B6E2A9B5-D576-49F0-9763-F51E577E3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6850" y="504825"/>
          <a:ext cx="19812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769938</xdr:colOff>
      <xdr:row>0</xdr:row>
      <xdr:rowOff>400050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C286A573-D932-49D0-9394-A039EFEFF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9335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85"/>
  <sheetViews>
    <sheetView showGridLines="0" tabSelected="1" zoomScale="80" zoomScaleNormal="80" workbookViewId="0">
      <pane ySplit="4" topLeftCell="A5" activePane="bottomLeft" state="frozen"/>
      <selection pane="bottomLeft" activeCell="A2" sqref="A2"/>
    </sheetView>
  </sheetViews>
  <sheetFormatPr defaultColWidth="11.453125" defaultRowHeight="15.5" x14ac:dyDescent="0.35"/>
  <cols>
    <col min="1" max="1" width="12.81640625" style="1" bestFit="1" customWidth="1"/>
    <col min="2" max="2" width="14.26953125" style="1" customWidth="1"/>
    <col min="3" max="3" width="34.81640625" style="1" customWidth="1"/>
    <col min="4" max="4" width="19.7265625" style="64" customWidth="1"/>
    <col min="5" max="5" width="15.453125" style="2" customWidth="1"/>
    <col min="6" max="6" width="10.1796875" style="2" customWidth="1"/>
    <col min="7" max="7" width="13.1796875" style="2" customWidth="1"/>
    <col min="8" max="8" width="5.81640625" style="27" customWidth="1"/>
    <col min="9" max="9" width="11.1796875" style="2" customWidth="1"/>
    <col min="10" max="10" width="4.81640625" style="2" customWidth="1"/>
    <col min="11" max="11" width="15.1796875" style="2" customWidth="1"/>
    <col min="12" max="12" width="2.81640625" style="44" customWidth="1"/>
    <col min="13" max="13" width="15.453125" style="44" customWidth="1"/>
    <col min="14" max="14" width="2.81640625" style="44" customWidth="1"/>
    <col min="15" max="15" width="11.1796875" style="2" customWidth="1"/>
    <col min="16" max="16" width="2.81640625" style="44" customWidth="1"/>
    <col min="17" max="17" width="43.453125" style="1" customWidth="1"/>
    <col min="18" max="18" width="11.7265625" style="1" customWidth="1"/>
    <col min="19" max="19" width="20.453125" style="1" customWidth="1"/>
    <col min="20" max="20" width="17.1796875" style="1" customWidth="1"/>
    <col min="21" max="21" width="13.54296875" style="1" customWidth="1"/>
    <col min="22" max="16384" width="11.453125" style="1"/>
  </cols>
  <sheetData>
    <row r="1" spans="1:19" s="5" customFormat="1" ht="40" customHeight="1" x14ac:dyDescent="0.35">
      <c r="C1" s="4"/>
      <c r="D1" s="59"/>
      <c r="H1" s="169" t="s">
        <v>809</v>
      </c>
      <c r="R1" s="148">
        <v>44610</v>
      </c>
    </row>
    <row r="2" spans="1:19" s="5" customFormat="1" ht="40" customHeight="1" x14ac:dyDescent="0.35">
      <c r="B2" s="33"/>
      <c r="C2" s="244"/>
      <c r="D2" s="59"/>
      <c r="H2" s="275"/>
      <c r="R2" s="148"/>
    </row>
    <row r="3" spans="1:19" s="5" customFormat="1" ht="103.5" customHeight="1" x14ac:dyDescent="0.35">
      <c r="A3" s="67" t="s">
        <v>83</v>
      </c>
      <c r="B3" s="75" t="s">
        <v>84</v>
      </c>
      <c r="D3" s="74"/>
      <c r="E3" s="231" t="s">
        <v>792</v>
      </c>
      <c r="F3" s="231" t="s">
        <v>793</v>
      </c>
      <c r="G3" s="321" t="s">
        <v>797</v>
      </c>
      <c r="H3" s="321"/>
      <c r="I3" s="231" t="s">
        <v>794</v>
      </c>
      <c r="J3" s="234"/>
      <c r="K3" s="231" t="s">
        <v>791</v>
      </c>
      <c r="L3" s="231"/>
      <c r="M3" s="231" t="s">
        <v>796</v>
      </c>
      <c r="N3" s="231"/>
      <c r="O3" s="231" t="s">
        <v>180</v>
      </c>
      <c r="P3" s="231"/>
      <c r="Q3" s="236" t="s">
        <v>86</v>
      </c>
    </row>
    <row r="4" spans="1:19" s="5" customFormat="1" ht="16.5" customHeight="1" x14ac:dyDescent="0.35">
      <c r="B4" s="72"/>
      <c r="C4" s="72"/>
      <c r="D4" s="73"/>
      <c r="E4" s="2"/>
      <c r="F4" s="2"/>
      <c r="G4" s="69" t="s">
        <v>1</v>
      </c>
      <c r="H4" s="70"/>
      <c r="I4" s="220"/>
      <c r="J4" s="139"/>
      <c r="K4" s="235" t="s">
        <v>2</v>
      </c>
      <c r="L4" s="235"/>
      <c r="M4" s="235" t="s">
        <v>2</v>
      </c>
      <c r="N4" s="235"/>
      <c r="O4" s="154" t="s">
        <v>179</v>
      </c>
      <c r="P4" s="222"/>
      <c r="Q4" s="68"/>
      <c r="R4" s="19"/>
      <c r="S4" s="33"/>
    </row>
    <row r="5" spans="1:19" s="5" customFormat="1" ht="16.5" customHeight="1" x14ac:dyDescent="0.35">
      <c r="A5" s="72"/>
      <c r="B5" s="72"/>
      <c r="C5" s="72"/>
      <c r="D5" s="73"/>
      <c r="E5" s="2"/>
      <c r="F5" s="2"/>
      <c r="G5" s="69"/>
      <c r="H5" s="70"/>
      <c r="I5" s="71"/>
      <c r="J5" s="139"/>
      <c r="K5" s="71"/>
      <c r="L5" s="71"/>
      <c r="M5" s="233"/>
      <c r="N5" s="233"/>
      <c r="O5" s="139"/>
      <c r="P5" s="222"/>
      <c r="Q5" s="68"/>
      <c r="R5" s="19"/>
      <c r="S5" s="33"/>
    </row>
    <row r="6" spans="1:19" s="6" customFormat="1" x14ac:dyDescent="0.35">
      <c r="A6" s="199"/>
      <c r="B6" s="200"/>
      <c r="C6" s="201"/>
      <c r="D6" s="60"/>
      <c r="E6" s="2"/>
      <c r="F6" s="2"/>
      <c r="G6" s="188"/>
      <c r="H6" s="76"/>
      <c r="I6" s="77"/>
      <c r="J6" s="77"/>
      <c r="K6" s="78"/>
      <c r="L6" s="79"/>
      <c r="M6" s="79"/>
      <c r="N6" s="79"/>
      <c r="O6" s="77"/>
      <c r="P6" s="79"/>
      <c r="Q6" s="168"/>
    </row>
    <row r="7" spans="1:19" s="3" customFormat="1" x14ac:dyDescent="0.35">
      <c r="A7" s="80" t="s">
        <v>104</v>
      </c>
      <c r="B7" s="41" t="s">
        <v>105</v>
      </c>
      <c r="C7" s="7"/>
      <c r="D7" s="60"/>
      <c r="E7" s="2"/>
      <c r="F7" s="2"/>
      <c r="G7" s="8"/>
      <c r="H7" s="35"/>
      <c r="I7" s="8"/>
      <c r="J7" s="8"/>
      <c r="K7" s="9"/>
      <c r="L7" s="43"/>
      <c r="M7" s="43"/>
      <c r="N7" s="43"/>
      <c r="O7" s="8"/>
      <c r="P7" s="43"/>
      <c r="Q7" s="1"/>
      <c r="R7" s="1"/>
    </row>
    <row r="8" spans="1:19" s="3" customFormat="1" x14ac:dyDescent="0.35">
      <c r="A8" s="52" t="s">
        <v>191</v>
      </c>
      <c r="C8" s="7" t="s">
        <v>201</v>
      </c>
      <c r="D8" s="60"/>
      <c r="E8" s="2"/>
      <c r="F8" s="2"/>
      <c r="G8" s="8"/>
      <c r="H8" s="35"/>
      <c r="I8" s="8"/>
      <c r="J8" s="8"/>
      <c r="K8" s="81"/>
      <c r="L8" s="44"/>
      <c r="M8" s="44"/>
      <c r="N8" s="44"/>
      <c r="O8" s="8"/>
      <c r="P8" s="44"/>
      <c r="Q8" s="1"/>
      <c r="R8" s="1"/>
    </row>
    <row r="9" spans="1:19" x14ac:dyDescent="0.35">
      <c r="A9" s="53" t="s">
        <v>194</v>
      </c>
      <c r="C9" s="104" t="s">
        <v>107</v>
      </c>
      <c r="D9" s="61"/>
      <c r="E9" s="177" t="s">
        <v>106</v>
      </c>
      <c r="F9" s="99" t="s">
        <v>3</v>
      </c>
      <c r="G9" s="100">
        <v>54</v>
      </c>
      <c r="H9" s="101"/>
      <c r="I9" s="121">
        <v>1</v>
      </c>
      <c r="J9" s="212"/>
      <c r="K9" s="106">
        <v>50</v>
      </c>
      <c r="L9" s="135"/>
      <c r="M9" s="167"/>
      <c r="N9" s="167"/>
      <c r="O9" s="140"/>
      <c r="P9" s="135"/>
      <c r="Q9" s="10"/>
    </row>
    <row r="10" spans="1:19" x14ac:dyDescent="0.35">
      <c r="A10" s="53" t="s">
        <v>195</v>
      </c>
      <c r="C10" s="104" t="s">
        <v>109</v>
      </c>
      <c r="D10" s="61"/>
      <c r="E10" s="177" t="s">
        <v>108</v>
      </c>
      <c r="F10" s="99" t="s">
        <v>3</v>
      </c>
      <c r="G10" s="100">
        <v>64.900000000000006</v>
      </c>
      <c r="H10" s="134"/>
      <c r="I10" s="121">
        <v>1</v>
      </c>
      <c r="J10" s="212"/>
      <c r="K10" s="106">
        <v>46.3</v>
      </c>
      <c r="L10" s="135"/>
      <c r="M10" s="167"/>
      <c r="N10" s="167"/>
      <c r="O10" s="224">
        <v>0.52</v>
      </c>
      <c r="P10" s="135"/>
      <c r="Q10" s="6"/>
      <c r="R10" s="82"/>
    </row>
    <row r="11" spans="1:19" x14ac:dyDescent="0.35">
      <c r="A11" s="53" t="s">
        <v>196</v>
      </c>
      <c r="C11" s="229" t="s">
        <v>199</v>
      </c>
      <c r="D11" s="246"/>
      <c r="E11" s="179" t="s">
        <v>813</v>
      </c>
      <c r="F11" s="247" t="s">
        <v>3</v>
      </c>
      <c r="G11" s="248" t="s">
        <v>765</v>
      </c>
      <c r="H11" s="249"/>
      <c r="I11" s="250">
        <v>1</v>
      </c>
      <c r="J11" s="251"/>
      <c r="K11" s="252" t="s">
        <v>766</v>
      </c>
      <c r="L11" s="253"/>
      <c r="M11" s="254"/>
      <c r="N11" s="254"/>
      <c r="O11" s="255"/>
      <c r="P11" s="253"/>
      <c r="Q11" s="6"/>
      <c r="R11" s="82"/>
    </row>
    <row r="12" spans="1:19" s="26" customFormat="1" x14ac:dyDescent="0.35">
      <c r="A12" s="53" t="s">
        <v>197</v>
      </c>
      <c r="B12" s="37"/>
      <c r="C12" s="230" t="s">
        <v>200</v>
      </c>
      <c r="D12" s="256"/>
      <c r="E12" s="257" t="s">
        <v>167</v>
      </c>
      <c r="F12" s="258" t="s">
        <v>3</v>
      </c>
      <c r="G12" s="248">
        <v>65</v>
      </c>
      <c r="H12" s="249"/>
      <c r="I12" s="250">
        <v>1</v>
      </c>
      <c r="J12" s="251"/>
      <c r="K12" s="252" t="s">
        <v>759</v>
      </c>
      <c r="L12" s="253"/>
      <c r="M12" s="254"/>
      <c r="N12" s="254"/>
      <c r="O12" s="255"/>
      <c r="P12" s="253"/>
      <c r="Q12" s="130"/>
      <c r="R12" s="124"/>
    </row>
    <row r="13" spans="1:19" s="3" customFormat="1" x14ac:dyDescent="0.35">
      <c r="A13" s="52" t="s">
        <v>192</v>
      </c>
      <c r="C13" s="259" t="s">
        <v>110</v>
      </c>
      <c r="D13" s="260"/>
      <c r="E13" s="261"/>
      <c r="F13" s="261"/>
      <c r="G13" s="262"/>
      <c r="H13" s="263"/>
      <c r="I13" s="263"/>
      <c r="J13" s="263"/>
      <c r="K13" s="264"/>
      <c r="L13" s="265"/>
      <c r="M13" s="265"/>
      <c r="N13" s="265"/>
      <c r="O13" s="266"/>
      <c r="P13" s="265"/>
      <c r="Q13" s="11"/>
      <c r="R13" s="82"/>
    </row>
    <row r="14" spans="1:19" x14ac:dyDescent="0.35">
      <c r="A14" s="53" t="s">
        <v>205</v>
      </c>
      <c r="C14" s="229" t="s">
        <v>112</v>
      </c>
      <c r="D14" s="246"/>
      <c r="E14" s="267" t="s">
        <v>111</v>
      </c>
      <c r="F14" s="247" t="s">
        <v>3</v>
      </c>
      <c r="G14" s="248">
        <v>72.7</v>
      </c>
      <c r="H14" s="249"/>
      <c r="I14" s="250">
        <v>1</v>
      </c>
      <c r="J14" s="251"/>
      <c r="K14" s="252">
        <v>44.3</v>
      </c>
      <c r="L14" s="253"/>
      <c r="M14" s="254"/>
      <c r="N14" s="254"/>
      <c r="O14" s="268">
        <v>0.7</v>
      </c>
      <c r="P14" s="253"/>
      <c r="Q14" s="31"/>
    </row>
    <row r="15" spans="1:19" x14ac:dyDescent="0.35">
      <c r="A15" s="53" t="s">
        <v>206</v>
      </c>
      <c r="C15" s="230" t="s">
        <v>114</v>
      </c>
      <c r="D15" s="256"/>
      <c r="E15" s="267" t="s">
        <v>113</v>
      </c>
      <c r="F15" s="247" t="s">
        <v>3</v>
      </c>
      <c r="G15" s="283">
        <v>65.5</v>
      </c>
      <c r="H15" s="213" t="s">
        <v>760</v>
      </c>
      <c r="I15" s="250">
        <v>1</v>
      </c>
      <c r="J15" s="251"/>
      <c r="K15" s="284">
        <v>41.6</v>
      </c>
      <c r="L15" s="94" t="s">
        <v>760</v>
      </c>
      <c r="M15" s="269"/>
      <c r="N15" s="269"/>
      <c r="O15" s="268">
        <v>0.745</v>
      </c>
      <c r="P15" s="213"/>
      <c r="Q15" s="155" t="s">
        <v>827</v>
      </c>
      <c r="R15" s="37"/>
      <c r="S15" s="159"/>
    </row>
    <row r="16" spans="1:19" x14ac:dyDescent="0.35">
      <c r="A16" s="53" t="s">
        <v>207</v>
      </c>
      <c r="C16" s="229" t="s">
        <v>116</v>
      </c>
      <c r="D16" s="246"/>
      <c r="E16" s="267" t="s">
        <v>115</v>
      </c>
      <c r="F16" s="247" t="s">
        <v>3</v>
      </c>
      <c r="G16" s="248">
        <v>71.3</v>
      </c>
      <c r="H16" s="249"/>
      <c r="I16" s="250">
        <v>1</v>
      </c>
      <c r="J16" s="251"/>
      <c r="K16" s="252">
        <v>43.7</v>
      </c>
      <c r="L16" s="253"/>
      <c r="M16" s="254"/>
      <c r="N16" s="254"/>
      <c r="O16" s="268">
        <v>0.71</v>
      </c>
      <c r="P16" s="253"/>
      <c r="Q16" s="6"/>
      <c r="S16" s="21"/>
    </row>
    <row r="17" spans="1:22" s="3" customFormat="1" ht="15.75" customHeight="1" x14ac:dyDescent="0.35">
      <c r="A17" s="52" t="s">
        <v>202</v>
      </c>
      <c r="C17" s="259" t="s">
        <v>117</v>
      </c>
      <c r="D17" s="260"/>
      <c r="E17" s="261"/>
      <c r="F17" s="261"/>
      <c r="G17" s="262"/>
      <c r="H17" s="263"/>
      <c r="I17" s="263"/>
      <c r="J17" s="263"/>
      <c r="K17" s="264"/>
      <c r="L17" s="265"/>
      <c r="M17" s="265"/>
      <c r="N17" s="265"/>
      <c r="O17" s="266"/>
      <c r="P17" s="265"/>
      <c r="Q17" s="11"/>
      <c r="R17" s="1"/>
      <c r="S17" s="22"/>
    </row>
    <row r="18" spans="1:22" x14ac:dyDescent="0.35">
      <c r="A18" s="53" t="s">
        <v>210</v>
      </c>
      <c r="C18" s="229" t="s">
        <v>119</v>
      </c>
      <c r="D18" s="246"/>
      <c r="E18" s="267" t="s">
        <v>118</v>
      </c>
      <c r="F18" s="247" t="s">
        <v>3</v>
      </c>
      <c r="G18" s="248">
        <v>73.2</v>
      </c>
      <c r="H18" s="249"/>
      <c r="I18" s="250">
        <v>1</v>
      </c>
      <c r="J18" s="251"/>
      <c r="K18" s="252">
        <v>43.3</v>
      </c>
      <c r="L18" s="253"/>
      <c r="M18" s="254"/>
      <c r="N18" s="254"/>
      <c r="O18" s="268">
        <v>0.79</v>
      </c>
      <c r="P18" s="253"/>
      <c r="Q18" s="6"/>
      <c r="S18" s="21"/>
    </row>
    <row r="19" spans="1:22" x14ac:dyDescent="0.35">
      <c r="A19" s="53" t="s">
        <v>208</v>
      </c>
      <c r="C19" s="229" t="s">
        <v>121</v>
      </c>
      <c r="D19" s="246"/>
      <c r="E19" s="267" t="s">
        <v>120</v>
      </c>
      <c r="F19" s="247" t="s">
        <v>3</v>
      </c>
      <c r="G19" s="248">
        <v>71.5</v>
      </c>
      <c r="H19" s="249"/>
      <c r="I19" s="250">
        <v>1</v>
      </c>
      <c r="J19" s="251"/>
      <c r="K19" s="252">
        <v>43.1</v>
      </c>
      <c r="L19" s="253"/>
      <c r="M19" s="254"/>
      <c r="N19" s="254"/>
      <c r="O19" s="268">
        <v>0.83</v>
      </c>
      <c r="P19" s="253"/>
      <c r="Q19" s="6"/>
      <c r="S19" s="21"/>
    </row>
    <row r="20" spans="1:22" x14ac:dyDescent="0.35">
      <c r="A20" s="53" t="s">
        <v>209</v>
      </c>
      <c r="C20" s="229" t="s">
        <v>123</v>
      </c>
      <c r="D20" s="246"/>
      <c r="E20" s="267" t="s">
        <v>122</v>
      </c>
      <c r="F20" s="247" t="s">
        <v>3</v>
      </c>
      <c r="G20" s="283">
        <v>54.6</v>
      </c>
      <c r="H20" s="213" t="s">
        <v>760</v>
      </c>
      <c r="I20" s="250">
        <v>1</v>
      </c>
      <c r="J20" s="251"/>
      <c r="K20" s="284">
        <v>42.7</v>
      </c>
      <c r="L20" s="94" t="s">
        <v>760</v>
      </c>
      <c r="M20" s="269"/>
      <c r="N20" s="269"/>
      <c r="O20" s="225">
        <v>0.80400000000000005</v>
      </c>
      <c r="P20" s="45" t="s">
        <v>760</v>
      </c>
      <c r="Q20" s="155" t="s">
        <v>826</v>
      </c>
      <c r="R20" s="21"/>
      <c r="S20" s="159"/>
    </row>
    <row r="21" spans="1:22" x14ac:dyDescent="0.35">
      <c r="A21" s="53" t="s">
        <v>211</v>
      </c>
      <c r="C21" s="229" t="s">
        <v>773</v>
      </c>
      <c r="D21" s="246"/>
      <c r="E21" s="267" t="s">
        <v>126</v>
      </c>
      <c r="F21" s="247" t="s">
        <v>3</v>
      </c>
      <c r="G21" s="286">
        <v>70.2</v>
      </c>
      <c r="H21" s="213" t="s">
        <v>760</v>
      </c>
      <c r="I21" s="250">
        <v>1</v>
      </c>
      <c r="J21" s="251"/>
      <c r="K21" s="285">
        <v>43.1</v>
      </c>
      <c r="L21" s="94" t="s">
        <v>760</v>
      </c>
      <c r="M21" s="269"/>
      <c r="N21" s="269"/>
      <c r="O21" s="225">
        <v>0.83399999999999996</v>
      </c>
      <c r="P21" s="45" t="s">
        <v>760</v>
      </c>
      <c r="Q21" s="221" t="s">
        <v>825</v>
      </c>
      <c r="R21" s="37"/>
      <c r="S21" s="37"/>
    </row>
    <row r="22" spans="1:22" x14ac:dyDescent="0.35">
      <c r="A22" s="53" t="s">
        <v>212</v>
      </c>
      <c r="B22" s="83"/>
      <c r="C22" s="229" t="s">
        <v>125</v>
      </c>
      <c r="D22" s="246"/>
      <c r="E22" s="267" t="s">
        <v>124</v>
      </c>
      <c r="F22" s="247" t="s">
        <v>3</v>
      </c>
      <c r="G22" s="286">
        <v>70.2</v>
      </c>
      <c r="H22" s="213" t="s">
        <v>760</v>
      </c>
      <c r="I22" s="250">
        <v>1</v>
      </c>
      <c r="J22" s="251"/>
      <c r="K22" s="285">
        <v>43.1</v>
      </c>
      <c r="L22" s="94" t="s">
        <v>760</v>
      </c>
      <c r="M22" s="269"/>
      <c r="N22" s="269"/>
      <c r="O22" s="225">
        <v>0.83399999999999996</v>
      </c>
      <c r="P22" s="45" t="s">
        <v>760</v>
      </c>
      <c r="Q22" s="221" t="s">
        <v>825</v>
      </c>
    </row>
    <row r="23" spans="1:22" x14ac:dyDescent="0.35">
      <c r="A23" s="53" t="s">
        <v>213</v>
      </c>
      <c r="B23" s="84"/>
      <c r="C23" s="104" t="s">
        <v>128</v>
      </c>
      <c r="D23" s="61"/>
      <c r="E23" s="179" t="s">
        <v>127</v>
      </c>
      <c r="F23" s="99" t="s">
        <v>3</v>
      </c>
      <c r="G23" s="100">
        <v>74.099999999999994</v>
      </c>
      <c r="H23" s="101"/>
      <c r="I23" s="121">
        <v>1</v>
      </c>
      <c r="J23" s="212"/>
      <c r="K23" s="106">
        <v>42.7</v>
      </c>
      <c r="L23" s="45"/>
      <c r="M23" s="237"/>
      <c r="N23" s="237"/>
      <c r="O23" s="224">
        <v>0.85</v>
      </c>
      <c r="P23" s="135"/>
      <c r="Q23" s="137"/>
      <c r="R23" s="6"/>
    </row>
    <row r="24" spans="1:22" s="3" customFormat="1" x14ac:dyDescent="0.35">
      <c r="A24" s="52" t="s">
        <v>203</v>
      </c>
      <c r="C24" s="7" t="s">
        <v>129</v>
      </c>
      <c r="D24" s="60"/>
      <c r="E24" s="95"/>
      <c r="F24" s="95"/>
      <c r="G24" s="96"/>
      <c r="H24" s="97"/>
      <c r="I24" s="98"/>
      <c r="J24" s="98"/>
      <c r="K24" s="110"/>
      <c r="L24" s="46"/>
      <c r="M24" s="46"/>
      <c r="N24" s="46"/>
      <c r="O24" s="142"/>
      <c r="P24" s="46"/>
      <c r="Q24" s="10"/>
      <c r="R24" s="1"/>
    </row>
    <row r="25" spans="1:22" ht="15.75" customHeight="1" x14ac:dyDescent="0.35">
      <c r="A25" s="53" t="s">
        <v>214</v>
      </c>
      <c r="C25" s="105" t="s">
        <v>181</v>
      </c>
      <c r="D25" s="42"/>
      <c r="E25" s="178" t="s">
        <v>169</v>
      </c>
      <c r="F25" s="102" t="s">
        <v>3</v>
      </c>
      <c r="G25" s="100">
        <v>76.099999999999994</v>
      </c>
      <c r="H25" s="213"/>
      <c r="I25" s="121">
        <v>1</v>
      </c>
      <c r="J25" s="212"/>
      <c r="K25" s="106">
        <v>42.1</v>
      </c>
      <c r="L25" s="45"/>
      <c r="M25" s="237"/>
      <c r="N25" s="237"/>
      <c r="O25" s="224">
        <v>0.89</v>
      </c>
      <c r="P25" s="135"/>
      <c r="Q25" s="138"/>
      <c r="R25" s="37"/>
      <c r="S25" s="37"/>
    </row>
    <row r="26" spans="1:22" ht="15.75" customHeight="1" x14ac:dyDescent="0.35">
      <c r="A26" s="53" t="s">
        <v>216</v>
      </c>
      <c r="C26" s="105" t="s">
        <v>186</v>
      </c>
      <c r="D26" s="125"/>
      <c r="E26" s="178" t="s">
        <v>171</v>
      </c>
      <c r="F26" s="102" t="s">
        <v>3</v>
      </c>
      <c r="G26" s="100">
        <v>77</v>
      </c>
      <c r="H26" s="212"/>
      <c r="I26" s="121">
        <v>1</v>
      </c>
      <c r="J26" s="212"/>
      <c r="K26" s="106">
        <v>41.5</v>
      </c>
      <c r="L26" s="212"/>
      <c r="M26" s="134"/>
      <c r="N26" s="134"/>
      <c r="O26" s="224">
        <v>0.91</v>
      </c>
      <c r="P26" s="135"/>
      <c r="Q26" s="6"/>
    </row>
    <row r="27" spans="1:22" ht="15.75" customHeight="1" x14ac:dyDescent="0.35">
      <c r="A27" s="53" t="s">
        <v>217</v>
      </c>
      <c r="C27" s="104" t="s">
        <v>183</v>
      </c>
      <c r="D27" s="61"/>
      <c r="E27" s="177" t="s">
        <v>130</v>
      </c>
      <c r="F27" s="99" t="s">
        <v>3</v>
      </c>
      <c r="G27" s="100">
        <v>79.2</v>
      </c>
      <c r="H27" s="101"/>
      <c r="I27" s="121">
        <v>1</v>
      </c>
      <c r="J27" s="212"/>
      <c r="K27" s="106">
        <v>40.4</v>
      </c>
      <c r="L27" s="135"/>
      <c r="M27" s="167"/>
      <c r="N27" s="167"/>
      <c r="O27" s="224">
        <v>0.99</v>
      </c>
      <c r="P27" s="135"/>
      <c r="Q27" s="6"/>
      <c r="R27" s="6"/>
    </row>
    <row r="28" spans="1:22" x14ac:dyDescent="0.35">
      <c r="A28" s="53" t="s">
        <v>218</v>
      </c>
      <c r="B28" s="37"/>
      <c r="C28" s="104" t="s">
        <v>182</v>
      </c>
      <c r="D28" s="61"/>
      <c r="E28" s="177" t="s">
        <v>131</v>
      </c>
      <c r="F28" s="99" t="s">
        <v>3</v>
      </c>
      <c r="G28" s="100">
        <v>78.400000000000006</v>
      </c>
      <c r="H28" s="101"/>
      <c r="I28" s="121">
        <v>1</v>
      </c>
      <c r="J28" s="212"/>
      <c r="K28" s="106">
        <v>40.200000000000003</v>
      </c>
      <c r="L28" s="135"/>
      <c r="M28" s="167"/>
      <c r="N28" s="167"/>
      <c r="O28" s="224">
        <v>1</v>
      </c>
      <c r="P28" s="135"/>
      <c r="Q28" s="6"/>
      <c r="R28" s="37"/>
      <c r="S28" s="37"/>
      <c r="T28" s="37"/>
      <c r="U28" s="37"/>
      <c r="V28" s="37"/>
    </row>
    <row r="29" spans="1:22" x14ac:dyDescent="0.35">
      <c r="A29" s="53" t="s">
        <v>215</v>
      </c>
      <c r="B29" s="37"/>
      <c r="C29" s="104" t="s">
        <v>133</v>
      </c>
      <c r="D29" s="61"/>
      <c r="E29" s="177" t="s">
        <v>132</v>
      </c>
      <c r="F29" s="99" t="s">
        <v>3</v>
      </c>
      <c r="G29" s="100">
        <v>79.2</v>
      </c>
      <c r="H29" s="101"/>
      <c r="I29" s="121">
        <v>1</v>
      </c>
      <c r="J29" s="212"/>
      <c r="K29" s="106">
        <v>40.200000000000003</v>
      </c>
      <c r="L29" s="135"/>
      <c r="M29" s="167"/>
      <c r="N29" s="167"/>
      <c r="O29" s="224">
        <v>1.01</v>
      </c>
      <c r="P29" s="135"/>
      <c r="Q29" s="6"/>
      <c r="R29" s="37"/>
      <c r="S29" s="37"/>
      <c r="T29" s="37"/>
      <c r="U29" s="37"/>
      <c r="V29" s="37"/>
    </row>
    <row r="30" spans="1:22" s="3" customFormat="1" x14ac:dyDescent="0.35">
      <c r="A30" s="52" t="s">
        <v>193</v>
      </c>
      <c r="C30" s="7" t="s">
        <v>204</v>
      </c>
      <c r="D30" s="60"/>
      <c r="E30" s="95"/>
      <c r="F30" s="95"/>
      <c r="G30" s="96"/>
      <c r="H30" s="97"/>
      <c r="I30" s="98"/>
      <c r="J30" s="98"/>
      <c r="K30" s="110"/>
      <c r="L30" s="46"/>
      <c r="M30" s="46"/>
      <c r="N30" s="46"/>
      <c r="O30" s="142"/>
      <c r="P30" s="46"/>
      <c r="Q30" s="10"/>
      <c r="R30" s="1"/>
    </row>
    <row r="31" spans="1:22" s="37" customFormat="1" x14ac:dyDescent="0.35">
      <c r="A31" s="53" t="s">
        <v>219</v>
      </c>
      <c r="C31" s="105" t="s">
        <v>172</v>
      </c>
      <c r="D31" s="125"/>
      <c r="E31" s="179" t="s">
        <v>173</v>
      </c>
      <c r="F31" s="102" t="s">
        <v>3</v>
      </c>
      <c r="G31" s="100">
        <v>84</v>
      </c>
      <c r="H31" s="212"/>
      <c r="I31" s="121">
        <v>1</v>
      </c>
      <c r="J31" s="212"/>
      <c r="K31" s="106">
        <v>37.6</v>
      </c>
      <c r="L31" s="213"/>
      <c r="M31" s="101"/>
      <c r="N31" s="101"/>
      <c r="O31" s="224"/>
      <c r="P31" s="135"/>
      <c r="Q31" s="130"/>
      <c r="R31" s="149"/>
    </row>
    <row r="32" spans="1:22" s="132" customFormat="1" ht="15.75" customHeight="1" x14ac:dyDescent="0.35">
      <c r="A32" s="53" t="s">
        <v>226</v>
      </c>
      <c r="C32" s="105" t="s">
        <v>134</v>
      </c>
      <c r="D32" s="42"/>
      <c r="E32" s="179">
        <v>1150</v>
      </c>
      <c r="F32" s="102" t="s">
        <v>3</v>
      </c>
      <c r="G32" s="100">
        <v>97</v>
      </c>
      <c r="H32" s="134"/>
      <c r="I32" s="121">
        <v>1</v>
      </c>
      <c r="J32" s="212"/>
      <c r="K32" s="106">
        <v>33.5</v>
      </c>
      <c r="L32" s="45"/>
      <c r="M32" s="237"/>
      <c r="N32" s="237"/>
      <c r="O32" s="224"/>
      <c r="P32" s="135"/>
      <c r="Q32" s="133"/>
      <c r="R32" s="149"/>
    </row>
    <row r="33" spans="1:19" s="3" customFormat="1" ht="15.75" customHeight="1" x14ac:dyDescent="0.35">
      <c r="A33" s="53" t="s">
        <v>227</v>
      </c>
      <c r="C33" s="105" t="s">
        <v>135</v>
      </c>
      <c r="D33" s="61"/>
      <c r="E33" s="179" t="s">
        <v>220</v>
      </c>
      <c r="F33" s="99" t="s">
        <v>3</v>
      </c>
      <c r="G33" s="100">
        <v>78.8</v>
      </c>
      <c r="H33" s="134"/>
      <c r="I33" s="121">
        <v>1</v>
      </c>
      <c r="J33" s="212"/>
      <c r="K33" s="106">
        <v>38</v>
      </c>
      <c r="L33" s="213"/>
      <c r="M33" s="101"/>
      <c r="N33" s="101"/>
      <c r="O33" s="224"/>
      <c r="P33" s="135"/>
      <c r="Q33" s="1"/>
      <c r="R33" s="1"/>
    </row>
    <row r="34" spans="1:19" s="3" customFormat="1" ht="15.75" customHeight="1" x14ac:dyDescent="0.35">
      <c r="A34" s="53" t="s">
        <v>224</v>
      </c>
      <c r="C34" s="105" t="s">
        <v>222</v>
      </c>
      <c r="D34" s="61"/>
      <c r="E34" s="179" t="s">
        <v>813</v>
      </c>
      <c r="F34" s="99" t="s">
        <v>3</v>
      </c>
      <c r="G34" s="100" t="s">
        <v>767</v>
      </c>
      <c r="H34" s="134"/>
      <c r="I34" s="121">
        <v>1</v>
      </c>
      <c r="J34" s="212"/>
      <c r="K34" s="106" t="s">
        <v>768</v>
      </c>
      <c r="L34" s="45"/>
      <c r="M34" s="237"/>
      <c r="N34" s="237"/>
      <c r="O34" s="224"/>
      <c r="P34" s="135"/>
      <c r="Q34" s="1"/>
      <c r="R34" s="1"/>
    </row>
    <row r="35" spans="1:19" s="132" customFormat="1" ht="15.75" customHeight="1" x14ac:dyDescent="0.35">
      <c r="A35" s="53" t="s">
        <v>225</v>
      </c>
      <c r="C35" s="105" t="s">
        <v>223</v>
      </c>
      <c r="D35" s="42"/>
      <c r="E35" s="179" t="s">
        <v>221</v>
      </c>
      <c r="F35" s="102" t="s">
        <v>3</v>
      </c>
      <c r="G35" s="100">
        <v>80</v>
      </c>
      <c r="H35" s="212"/>
      <c r="I35" s="121">
        <v>1</v>
      </c>
      <c r="J35" s="212"/>
      <c r="K35" s="106" t="s">
        <v>769</v>
      </c>
      <c r="L35" s="213"/>
      <c r="M35" s="101"/>
      <c r="N35" s="101"/>
      <c r="O35" s="224"/>
      <c r="P35" s="135"/>
      <c r="Q35" s="133"/>
      <c r="R35" s="149"/>
    </row>
    <row r="36" spans="1:19" s="3" customFormat="1" x14ac:dyDescent="0.35">
      <c r="A36" s="80" t="s">
        <v>136</v>
      </c>
      <c r="B36" s="41" t="s">
        <v>137</v>
      </c>
      <c r="C36" s="7"/>
      <c r="D36" s="60"/>
      <c r="E36" s="2"/>
      <c r="F36" s="2"/>
      <c r="G36" s="8"/>
      <c r="H36" s="35"/>
      <c r="I36" s="8"/>
      <c r="J36" s="8"/>
      <c r="K36" s="9"/>
      <c r="L36" s="43"/>
      <c r="M36" s="43"/>
      <c r="N36" s="43"/>
      <c r="O36" s="8"/>
      <c r="P36" s="43"/>
      <c r="Q36" s="1"/>
      <c r="R36" s="1"/>
    </row>
    <row r="37" spans="1:19" s="3" customFormat="1" x14ac:dyDescent="0.35">
      <c r="A37" s="52" t="s">
        <v>228</v>
      </c>
      <c r="C37" s="7" t="s">
        <v>138</v>
      </c>
      <c r="D37" s="60"/>
      <c r="E37" s="2"/>
      <c r="F37" s="2"/>
      <c r="G37" s="8"/>
      <c r="H37" s="35"/>
      <c r="I37" s="8"/>
      <c r="J37" s="8"/>
      <c r="K37" s="81"/>
      <c r="L37" s="44"/>
      <c r="M37" s="44"/>
      <c r="N37" s="44"/>
      <c r="O37" s="8"/>
      <c r="P37" s="44"/>
      <c r="Q37" s="1"/>
      <c r="R37" s="1"/>
    </row>
    <row r="38" spans="1:19" ht="15.75" customHeight="1" x14ac:dyDescent="0.35">
      <c r="A38" s="53" t="s">
        <v>229</v>
      </c>
      <c r="B38" s="37"/>
      <c r="C38" s="104" t="s">
        <v>140</v>
      </c>
      <c r="D38" s="42"/>
      <c r="E38" s="179" t="s">
        <v>139</v>
      </c>
      <c r="F38" s="99" t="s">
        <v>3</v>
      </c>
      <c r="G38" s="100">
        <v>98.3</v>
      </c>
      <c r="H38" s="101"/>
      <c r="I38" s="140">
        <v>0.99</v>
      </c>
      <c r="J38" s="145"/>
      <c r="K38" s="106">
        <v>33.5</v>
      </c>
      <c r="L38" s="45"/>
      <c r="M38" s="237"/>
      <c r="N38" s="237"/>
      <c r="O38" s="224"/>
      <c r="P38" s="135"/>
    </row>
    <row r="39" spans="1:19" ht="15.75" customHeight="1" x14ac:dyDescent="0.35">
      <c r="A39" s="53" t="s">
        <v>230</v>
      </c>
      <c r="B39" s="132"/>
      <c r="C39" s="104" t="s">
        <v>142</v>
      </c>
      <c r="D39" s="42"/>
      <c r="E39" s="179" t="s">
        <v>141</v>
      </c>
      <c r="F39" s="99" t="s">
        <v>3</v>
      </c>
      <c r="G39" s="100">
        <v>93.1</v>
      </c>
      <c r="H39" s="213"/>
      <c r="I39" s="140">
        <v>0.99</v>
      </c>
      <c r="J39" s="145"/>
      <c r="K39" s="106">
        <v>24.8</v>
      </c>
      <c r="L39" s="212"/>
      <c r="M39" s="134"/>
      <c r="N39" s="134"/>
      <c r="O39" s="224"/>
      <c r="P39" s="135"/>
      <c r="R39" s="26"/>
      <c r="S39" s="26"/>
    </row>
    <row r="40" spans="1:19" ht="15.75" customHeight="1" x14ac:dyDescent="0.35">
      <c r="A40" s="53" t="s">
        <v>747</v>
      </c>
      <c r="B40" s="228"/>
      <c r="C40" s="104" t="s">
        <v>750</v>
      </c>
      <c r="D40" s="125"/>
      <c r="E40" s="179" t="s">
        <v>813</v>
      </c>
      <c r="F40" s="99" t="s">
        <v>3</v>
      </c>
      <c r="G40" s="293">
        <v>92.3</v>
      </c>
      <c r="H40" s="103" t="s">
        <v>760</v>
      </c>
      <c r="I40" s="301" t="s">
        <v>770</v>
      </c>
      <c r="J40" s="302"/>
      <c r="K40" s="273">
        <v>29</v>
      </c>
      <c r="L40" s="135"/>
      <c r="M40" s="237"/>
      <c r="N40" s="237"/>
      <c r="O40" s="225"/>
      <c r="P40" s="45"/>
      <c r="Q40" s="37" t="s">
        <v>777</v>
      </c>
    </row>
    <row r="41" spans="1:19" ht="15.75" customHeight="1" x14ac:dyDescent="0.35">
      <c r="A41" s="53" t="s">
        <v>748</v>
      </c>
      <c r="B41" s="228"/>
      <c r="C41" s="104" t="s">
        <v>755</v>
      </c>
      <c r="D41" s="125"/>
      <c r="E41" s="179" t="s">
        <v>813</v>
      </c>
      <c r="F41" s="99" t="s">
        <v>3</v>
      </c>
      <c r="G41" s="293">
        <v>95.9</v>
      </c>
      <c r="H41" s="227" t="s">
        <v>760</v>
      </c>
      <c r="I41" s="301" t="s">
        <v>770</v>
      </c>
      <c r="J41" s="302"/>
      <c r="K41" s="288">
        <v>30.8</v>
      </c>
      <c r="L41" s="227" t="s">
        <v>760</v>
      </c>
      <c r="M41" s="103"/>
      <c r="N41" s="103"/>
      <c r="O41" s="225"/>
      <c r="P41" s="45"/>
      <c r="Q41" s="37" t="s">
        <v>777</v>
      </c>
      <c r="R41" s="26"/>
      <c r="S41" s="26"/>
    </row>
    <row r="42" spans="1:19" s="3" customFormat="1" x14ac:dyDescent="0.35">
      <c r="A42" s="52" t="s">
        <v>231</v>
      </c>
      <c r="C42" s="7" t="s">
        <v>150</v>
      </c>
      <c r="D42" s="60"/>
      <c r="E42" s="95"/>
      <c r="F42" s="95"/>
      <c r="G42" s="96"/>
      <c r="H42" s="97"/>
      <c r="I42" s="98"/>
      <c r="J42" s="146"/>
      <c r="K42" s="110"/>
      <c r="L42" s="46"/>
      <c r="M42" s="46"/>
      <c r="N42" s="46"/>
      <c r="O42" s="98"/>
      <c r="P42" s="46"/>
      <c r="Q42" s="1"/>
      <c r="R42" s="1"/>
    </row>
    <row r="43" spans="1:19" ht="15.75" customHeight="1" x14ac:dyDescent="0.35">
      <c r="A43" s="53" t="s">
        <v>232</v>
      </c>
      <c r="C43" s="104" t="s">
        <v>150</v>
      </c>
      <c r="D43" s="61"/>
      <c r="E43" s="179" t="s">
        <v>233</v>
      </c>
      <c r="F43" s="99" t="s">
        <v>3</v>
      </c>
      <c r="G43" s="100">
        <v>107</v>
      </c>
      <c r="H43" s="101"/>
      <c r="I43" s="140">
        <v>0.99</v>
      </c>
      <c r="J43" s="145"/>
      <c r="K43" s="106">
        <v>29.3</v>
      </c>
      <c r="L43" s="45"/>
      <c r="M43" s="237"/>
      <c r="N43" s="237"/>
      <c r="O43" s="224"/>
      <c r="P43" s="135"/>
    </row>
    <row r="44" spans="1:19" s="3" customFormat="1" x14ac:dyDescent="0.35">
      <c r="A44" s="52" t="s">
        <v>234</v>
      </c>
      <c r="C44" s="7" t="s">
        <v>235</v>
      </c>
      <c r="D44" s="60"/>
      <c r="E44" s="95"/>
      <c r="F44" s="95"/>
      <c r="G44" s="96"/>
      <c r="H44" s="97"/>
      <c r="I44" s="98"/>
      <c r="J44" s="146"/>
      <c r="K44" s="110"/>
      <c r="L44" s="46"/>
      <c r="M44" s="46"/>
      <c r="N44" s="46"/>
      <c r="O44" s="98"/>
      <c r="P44" s="46"/>
      <c r="Q44" s="1"/>
      <c r="R44" s="1"/>
    </row>
    <row r="45" spans="1:19" s="37" customFormat="1" ht="18.5" x14ac:dyDescent="0.35">
      <c r="A45" s="53" t="s">
        <v>236</v>
      </c>
      <c r="C45" s="105" t="s">
        <v>151</v>
      </c>
      <c r="D45" s="125"/>
      <c r="E45" s="179" t="s">
        <v>239</v>
      </c>
      <c r="F45" s="102" t="s">
        <v>31</v>
      </c>
      <c r="G45" s="100">
        <v>41.5</v>
      </c>
      <c r="H45" s="101"/>
      <c r="I45" s="140">
        <v>0.99</v>
      </c>
      <c r="J45" s="145"/>
      <c r="K45" s="106">
        <v>16.7</v>
      </c>
      <c r="L45" s="144"/>
      <c r="M45" s="239"/>
      <c r="N45" s="239"/>
      <c r="O45" s="224"/>
      <c r="P45" s="135"/>
      <c r="Q45" s="130"/>
      <c r="R45" s="149"/>
    </row>
    <row r="46" spans="1:19" s="132" customFormat="1" ht="15.75" customHeight="1" x14ac:dyDescent="0.35">
      <c r="A46" s="53" t="s">
        <v>237</v>
      </c>
      <c r="C46" s="105" t="s">
        <v>152</v>
      </c>
      <c r="D46" s="42"/>
      <c r="E46" s="179" t="s">
        <v>240</v>
      </c>
      <c r="F46" s="102" t="s">
        <v>31</v>
      </c>
      <c r="G46" s="100">
        <v>263.7</v>
      </c>
      <c r="H46" s="101"/>
      <c r="I46" s="140">
        <v>0.99</v>
      </c>
      <c r="J46" s="145"/>
      <c r="K46" s="106">
        <v>3.8</v>
      </c>
      <c r="L46" s="47"/>
      <c r="M46" s="240"/>
      <c r="N46" s="240"/>
      <c r="O46" s="224"/>
      <c r="P46" s="135"/>
      <c r="Q46" s="133"/>
      <c r="R46" s="149"/>
    </row>
    <row r="47" spans="1:19" s="3" customFormat="1" ht="15.75" customHeight="1" x14ac:dyDescent="0.35">
      <c r="A47" s="53" t="s">
        <v>238</v>
      </c>
      <c r="C47" s="105" t="s">
        <v>168</v>
      </c>
      <c r="D47" s="61"/>
      <c r="E47" s="179" t="s">
        <v>241</v>
      </c>
      <c r="F47" s="99" t="s">
        <v>31</v>
      </c>
      <c r="G47" s="100">
        <v>155</v>
      </c>
      <c r="H47" s="134"/>
      <c r="I47" s="140">
        <v>0.99</v>
      </c>
      <c r="J47" s="145"/>
      <c r="K47" s="106">
        <v>11.5</v>
      </c>
      <c r="L47" s="47"/>
      <c r="M47" s="240"/>
      <c r="N47" s="240"/>
      <c r="O47" s="224"/>
      <c r="P47" s="135"/>
      <c r="Q47" s="1"/>
      <c r="R47" s="1"/>
    </row>
    <row r="48" spans="1:19" s="3" customFormat="1" x14ac:dyDescent="0.35">
      <c r="A48" s="52" t="s">
        <v>242</v>
      </c>
      <c r="C48" s="7" t="s">
        <v>243</v>
      </c>
      <c r="D48" s="60"/>
      <c r="E48" s="95"/>
      <c r="F48" s="95"/>
      <c r="G48" s="96"/>
      <c r="H48" s="97"/>
      <c r="I48" s="98"/>
      <c r="J48" s="146"/>
      <c r="K48" s="110"/>
      <c r="L48" s="46"/>
      <c r="M48" s="46"/>
      <c r="N48" s="46"/>
      <c r="O48" s="98"/>
      <c r="P48" s="46"/>
      <c r="Q48" s="1"/>
      <c r="R48" s="1"/>
    </row>
    <row r="49" spans="1:21" ht="15.75" customHeight="1" x14ac:dyDescent="0.35">
      <c r="A49" s="53" t="s">
        <v>247</v>
      </c>
      <c r="C49" s="104" t="s">
        <v>144</v>
      </c>
      <c r="D49" s="61"/>
      <c r="E49" s="179" t="s">
        <v>143</v>
      </c>
      <c r="F49" s="99" t="s">
        <v>3</v>
      </c>
      <c r="G49" s="100">
        <v>108</v>
      </c>
      <c r="H49" s="101"/>
      <c r="I49" s="140">
        <v>0.99</v>
      </c>
      <c r="J49" s="145"/>
      <c r="K49" s="106">
        <v>20</v>
      </c>
      <c r="L49" s="45"/>
      <c r="M49" s="237"/>
      <c r="N49" s="237"/>
      <c r="O49" s="224"/>
      <c r="P49" s="135"/>
    </row>
    <row r="50" spans="1:21" ht="15.75" customHeight="1" x14ac:dyDescent="0.35">
      <c r="A50" s="53" t="s">
        <v>246</v>
      </c>
      <c r="C50" s="104" t="s">
        <v>146</v>
      </c>
      <c r="D50" s="61"/>
      <c r="E50" s="179" t="s">
        <v>145</v>
      </c>
      <c r="F50" s="99" t="s">
        <v>3</v>
      </c>
      <c r="G50" s="100">
        <v>94.6</v>
      </c>
      <c r="H50" s="101"/>
      <c r="I50" s="140">
        <v>0.99</v>
      </c>
      <c r="J50" s="145"/>
      <c r="K50" s="106">
        <v>30</v>
      </c>
      <c r="L50" s="45"/>
      <c r="M50" s="237"/>
      <c r="N50" s="237"/>
      <c r="O50" s="224"/>
      <c r="P50" s="135"/>
    </row>
    <row r="51" spans="1:21" ht="15.75" customHeight="1" x14ac:dyDescent="0.35">
      <c r="A51" s="53" t="s">
        <v>244</v>
      </c>
      <c r="C51" s="104" t="s">
        <v>148</v>
      </c>
      <c r="D51" s="61"/>
      <c r="E51" s="179" t="s">
        <v>147</v>
      </c>
      <c r="F51" s="99" t="s">
        <v>3</v>
      </c>
      <c r="G51" s="293">
        <v>91.3</v>
      </c>
      <c r="H51" s="103" t="s">
        <v>760</v>
      </c>
      <c r="I51" s="299">
        <v>0.99</v>
      </c>
      <c r="J51" s="300"/>
      <c r="K51" s="288">
        <v>36.299999999999997</v>
      </c>
      <c r="L51" s="47" t="s">
        <v>760</v>
      </c>
      <c r="M51" s="240"/>
      <c r="N51" s="237"/>
      <c r="O51" s="224"/>
      <c r="P51" s="135"/>
    </row>
    <row r="52" spans="1:21" s="26" customFormat="1" ht="15.75" customHeight="1" x14ac:dyDescent="0.35">
      <c r="A52" s="53" t="s">
        <v>749</v>
      </c>
      <c r="B52" s="228"/>
      <c r="C52" s="104" t="s">
        <v>751</v>
      </c>
      <c r="D52" s="61"/>
      <c r="E52" s="179" t="s">
        <v>813</v>
      </c>
      <c r="F52" s="99" t="s">
        <v>3</v>
      </c>
      <c r="G52" s="293">
        <v>84.2</v>
      </c>
      <c r="H52" s="103" t="s">
        <v>760</v>
      </c>
      <c r="I52" s="301" t="s">
        <v>770</v>
      </c>
      <c r="J52" s="302"/>
      <c r="K52" s="288">
        <v>39.5</v>
      </c>
      <c r="L52" s="47" t="s">
        <v>760</v>
      </c>
      <c r="M52" s="240"/>
      <c r="N52" s="237"/>
      <c r="O52" s="225"/>
      <c r="P52" s="45"/>
      <c r="Q52" s="37" t="s">
        <v>777</v>
      </c>
    </row>
    <row r="53" spans="1:21" ht="15.75" customHeight="1" x14ac:dyDescent="0.35">
      <c r="A53" s="53" t="s">
        <v>245</v>
      </c>
      <c r="C53" s="104" t="s">
        <v>248</v>
      </c>
      <c r="D53" s="61"/>
      <c r="E53" s="179" t="s">
        <v>149</v>
      </c>
      <c r="F53" s="99" t="s">
        <v>3</v>
      </c>
      <c r="G53" s="271">
        <v>108</v>
      </c>
      <c r="H53" s="103"/>
      <c r="I53" s="299">
        <v>0.99</v>
      </c>
      <c r="J53" s="300"/>
      <c r="K53" s="273">
        <v>10</v>
      </c>
      <c r="L53" s="47"/>
      <c r="M53" s="240"/>
      <c r="N53" s="237"/>
      <c r="O53" s="224"/>
      <c r="P53" s="135"/>
    </row>
    <row r="54" spans="1:21" s="3" customFormat="1" x14ac:dyDescent="0.35">
      <c r="A54" s="41" t="s">
        <v>153</v>
      </c>
      <c r="B54" s="7" t="s">
        <v>154</v>
      </c>
      <c r="C54" s="7"/>
      <c r="D54" s="60"/>
      <c r="E54" s="95"/>
      <c r="F54" s="95"/>
      <c r="G54" s="116"/>
      <c r="H54" s="303"/>
      <c r="I54" s="120"/>
      <c r="J54" s="120"/>
      <c r="K54" s="143"/>
      <c r="L54" s="304"/>
      <c r="M54" s="304"/>
      <c r="N54" s="46"/>
      <c r="O54" s="98"/>
      <c r="P54" s="46"/>
      <c r="Q54" s="175"/>
      <c r="R54" s="1"/>
    </row>
    <row r="55" spans="1:21" s="3" customFormat="1" x14ac:dyDescent="0.35">
      <c r="A55" s="52" t="s">
        <v>249</v>
      </c>
      <c r="C55" s="7" t="s">
        <v>250</v>
      </c>
      <c r="D55" s="60"/>
      <c r="E55" s="95"/>
      <c r="F55" s="95"/>
      <c r="G55" s="116"/>
      <c r="H55" s="303"/>
      <c r="I55" s="120"/>
      <c r="J55" s="120"/>
      <c r="K55" s="143"/>
      <c r="L55" s="304"/>
      <c r="M55" s="304"/>
      <c r="N55" s="46"/>
      <c r="O55" s="98"/>
      <c r="P55" s="46"/>
      <c r="Q55" s="1"/>
      <c r="R55" s="21"/>
      <c r="S55" s="22"/>
    </row>
    <row r="56" spans="1:21" ht="17.899999999999999" customHeight="1" x14ac:dyDescent="0.35">
      <c r="A56" s="53" t="s">
        <v>251</v>
      </c>
      <c r="B56" s="84"/>
      <c r="C56" s="104" t="s">
        <v>154</v>
      </c>
      <c r="D56" s="65"/>
      <c r="E56" s="179" t="s">
        <v>155</v>
      </c>
      <c r="F56" s="99" t="s">
        <v>31</v>
      </c>
      <c r="G56" s="305">
        <v>55.34</v>
      </c>
      <c r="H56" s="103" t="s">
        <v>760</v>
      </c>
      <c r="I56" s="306">
        <v>1</v>
      </c>
      <c r="J56" s="144"/>
      <c r="K56" s="276">
        <v>36.51</v>
      </c>
      <c r="L56" s="103" t="s">
        <v>760</v>
      </c>
      <c r="M56" s="276">
        <f>ROUND(K56*1.1088,2)</f>
        <v>40.479999999999997</v>
      </c>
      <c r="N56" s="101" t="s">
        <v>760</v>
      </c>
      <c r="O56" s="224"/>
      <c r="P56" s="135"/>
      <c r="Q56" s="11" t="s">
        <v>573</v>
      </c>
      <c r="S56" s="23"/>
      <c r="T56" s="10"/>
      <c r="U56" s="10"/>
    </row>
    <row r="57" spans="1:21" ht="15.75" customHeight="1" x14ac:dyDescent="0.35">
      <c r="A57" s="53" t="s">
        <v>252</v>
      </c>
      <c r="B57" s="84"/>
      <c r="C57" s="104" t="s">
        <v>157</v>
      </c>
      <c r="D57" s="65"/>
      <c r="E57" s="179" t="s">
        <v>156</v>
      </c>
      <c r="F57" s="99" t="s">
        <v>3</v>
      </c>
      <c r="G57" s="293">
        <v>55.3</v>
      </c>
      <c r="H57" s="103" t="s">
        <v>760</v>
      </c>
      <c r="I57" s="306">
        <v>1</v>
      </c>
      <c r="J57" s="144"/>
      <c r="K57" s="288">
        <v>49.7</v>
      </c>
      <c r="L57" s="103" t="s">
        <v>760</v>
      </c>
      <c r="M57" s="276">
        <f>ROUND(K57*1.1088,2)</f>
        <v>55.11</v>
      </c>
      <c r="N57" s="101" t="s">
        <v>760</v>
      </c>
      <c r="O57" s="224"/>
      <c r="P57" s="135"/>
      <c r="Q57" s="11" t="s">
        <v>573</v>
      </c>
      <c r="R57" s="160"/>
      <c r="S57" s="161"/>
      <c r="T57" s="10"/>
      <c r="U57" s="10"/>
    </row>
    <row r="58" spans="1:21" s="3" customFormat="1" x14ac:dyDescent="0.35">
      <c r="A58" s="41">
        <v>14</v>
      </c>
      <c r="B58" s="7" t="s">
        <v>158</v>
      </c>
      <c r="C58" s="7"/>
      <c r="D58" s="60"/>
      <c r="E58" s="95"/>
      <c r="F58" s="95"/>
      <c r="G58" s="116"/>
      <c r="H58" s="303"/>
      <c r="I58" s="120"/>
      <c r="J58" s="120"/>
      <c r="K58" s="143"/>
      <c r="L58" s="304"/>
      <c r="M58" s="304"/>
      <c r="N58" s="46"/>
      <c r="O58" s="98"/>
      <c r="P58" s="46"/>
      <c r="Q58" s="1"/>
      <c r="R58" s="1"/>
    </row>
    <row r="59" spans="1:21" s="3" customFormat="1" x14ac:dyDescent="0.35">
      <c r="A59" s="52" t="s">
        <v>253</v>
      </c>
      <c r="C59" s="7" t="s">
        <v>158</v>
      </c>
      <c r="D59" s="60"/>
      <c r="E59" s="95"/>
      <c r="F59" s="95"/>
      <c r="G59" s="116"/>
      <c r="H59" s="303"/>
      <c r="I59" s="120"/>
      <c r="J59" s="120"/>
      <c r="K59" s="143"/>
      <c r="L59" s="304"/>
      <c r="M59" s="304"/>
      <c r="N59" s="46"/>
      <c r="O59" s="98"/>
      <c r="P59" s="46"/>
      <c r="Q59" s="21"/>
      <c r="R59" s="21"/>
      <c r="S59" s="22"/>
    </row>
    <row r="60" spans="1:21" ht="17.899999999999999" customHeight="1" x14ac:dyDescent="0.35">
      <c r="A60" s="53" t="s">
        <v>254</v>
      </c>
      <c r="B60" s="84"/>
      <c r="C60" s="104" t="s">
        <v>159</v>
      </c>
      <c r="D60" s="65"/>
      <c r="E60" s="179" t="s">
        <v>259</v>
      </c>
      <c r="F60" s="99" t="s">
        <v>3</v>
      </c>
      <c r="G60" s="271">
        <v>107.6</v>
      </c>
      <c r="H60" s="103"/>
      <c r="I60" s="299">
        <v>0.99</v>
      </c>
      <c r="J60" s="300"/>
      <c r="K60" s="273">
        <v>10.1</v>
      </c>
      <c r="L60" s="270"/>
      <c r="M60" s="272"/>
      <c r="N60" s="167"/>
      <c r="O60" s="224">
        <v>0.32</v>
      </c>
      <c r="P60" s="135"/>
      <c r="Q60" s="34"/>
      <c r="S60" s="161"/>
      <c r="T60" s="10"/>
      <c r="U60" s="10"/>
    </row>
    <row r="61" spans="1:21" ht="15.75" customHeight="1" x14ac:dyDescent="0.35">
      <c r="A61" s="53" t="s">
        <v>255</v>
      </c>
      <c r="B61" s="84"/>
      <c r="C61" s="104" t="s">
        <v>160</v>
      </c>
      <c r="D61" s="65"/>
      <c r="E61" s="179" t="s">
        <v>260</v>
      </c>
      <c r="F61" s="99" t="s">
        <v>3</v>
      </c>
      <c r="G61" s="271">
        <v>103.2</v>
      </c>
      <c r="H61" s="103"/>
      <c r="I61" s="299">
        <v>0.99</v>
      </c>
      <c r="J61" s="300"/>
      <c r="K61" s="273">
        <v>12.3</v>
      </c>
      <c r="L61" s="270"/>
      <c r="M61" s="272"/>
      <c r="N61" s="167"/>
      <c r="O61" s="224">
        <v>0.38</v>
      </c>
      <c r="P61" s="135"/>
      <c r="Q61" s="11"/>
      <c r="R61" s="160"/>
      <c r="S61" s="161"/>
      <c r="T61" s="10"/>
      <c r="U61" s="10"/>
    </row>
    <row r="62" spans="1:21" ht="15.75" customHeight="1" x14ac:dyDescent="0.35">
      <c r="A62" s="53" t="s">
        <v>256</v>
      </c>
      <c r="B62" s="84"/>
      <c r="C62" s="104" t="s">
        <v>161</v>
      </c>
      <c r="D62" s="65"/>
      <c r="E62" s="179" t="s">
        <v>261</v>
      </c>
      <c r="F62" s="99" t="s">
        <v>3</v>
      </c>
      <c r="G62" s="271">
        <v>97</v>
      </c>
      <c r="H62" s="103"/>
      <c r="I62" s="299">
        <v>0.99</v>
      </c>
      <c r="J62" s="300"/>
      <c r="K62" s="273">
        <v>18</v>
      </c>
      <c r="L62" s="47"/>
      <c r="M62" s="240"/>
      <c r="N62" s="237"/>
      <c r="O62" s="224"/>
      <c r="P62" s="135"/>
      <c r="Q62" s="11"/>
      <c r="R62" s="160"/>
      <c r="S62" s="161"/>
      <c r="T62" s="10"/>
      <c r="U62" s="10"/>
    </row>
    <row r="63" spans="1:21" ht="15.75" customHeight="1" x14ac:dyDescent="0.35">
      <c r="A63" s="53" t="s">
        <v>257</v>
      </c>
      <c r="B63" s="84"/>
      <c r="C63" s="104" t="s">
        <v>258</v>
      </c>
      <c r="D63" s="128"/>
      <c r="E63" s="179" t="s">
        <v>813</v>
      </c>
      <c r="F63" s="99" t="s">
        <v>3</v>
      </c>
      <c r="G63" s="271">
        <v>112</v>
      </c>
      <c r="H63" s="239"/>
      <c r="I63" s="299">
        <v>0.99</v>
      </c>
      <c r="J63" s="144"/>
      <c r="K63" s="273">
        <v>8</v>
      </c>
      <c r="L63" s="270"/>
      <c r="M63" s="240"/>
      <c r="N63" s="240"/>
      <c r="O63" s="224"/>
      <c r="P63" s="135"/>
      <c r="Q63" s="11"/>
      <c r="R63" s="160"/>
      <c r="S63" s="161"/>
      <c r="T63" s="10"/>
      <c r="U63" s="10"/>
    </row>
    <row r="64" spans="1:21" ht="15.75" customHeight="1" x14ac:dyDescent="0.35">
      <c r="A64" s="199"/>
      <c r="B64" s="200"/>
      <c r="C64" s="201"/>
      <c r="D64" s="190"/>
      <c r="E64" s="191"/>
      <c r="F64" s="192"/>
      <c r="G64" s="320"/>
      <c r="H64" s="193"/>
      <c r="I64" s="194"/>
      <c r="J64" s="194"/>
      <c r="K64" s="195"/>
      <c r="L64" s="196"/>
      <c r="M64" s="196"/>
      <c r="N64" s="196"/>
      <c r="O64" s="194"/>
      <c r="P64" s="196"/>
      <c r="Q64" s="11"/>
      <c r="R64" s="160"/>
      <c r="S64" s="161"/>
      <c r="T64" s="10"/>
      <c r="U64" s="10"/>
    </row>
    <row r="65" spans="1:23" s="3" customFormat="1" x14ac:dyDescent="0.35">
      <c r="A65" s="41">
        <v>21</v>
      </c>
      <c r="B65" s="7" t="s">
        <v>262</v>
      </c>
      <c r="C65" s="7"/>
      <c r="D65" s="60"/>
      <c r="E65" s="95"/>
      <c r="F65" s="95"/>
      <c r="G65" s="96"/>
      <c r="H65" s="97"/>
      <c r="I65" s="98"/>
      <c r="J65" s="98"/>
      <c r="K65" s="110"/>
      <c r="L65" s="46"/>
      <c r="M65" s="46"/>
      <c r="N65" s="46"/>
      <c r="O65" s="98"/>
      <c r="P65" s="46"/>
      <c r="Q65" s="175"/>
      <c r="R65" s="1"/>
    </row>
    <row r="66" spans="1:23" s="3" customFormat="1" x14ac:dyDescent="0.35">
      <c r="A66" s="52" t="s">
        <v>263</v>
      </c>
      <c r="C66" s="7" t="s">
        <v>408</v>
      </c>
      <c r="D66" s="60"/>
      <c r="E66" s="95"/>
      <c r="F66" s="95"/>
      <c r="G66" s="96"/>
      <c r="H66" s="97"/>
      <c r="I66" s="98"/>
      <c r="J66" s="98"/>
      <c r="K66" s="110"/>
      <c r="L66" s="46"/>
      <c r="M66" s="46"/>
      <c r="N66" s="46"/>
      <c r="O66" s="98"/>
      <c r="P66" s="46"/>
      <c r="Q66" s="1"/>
      <c r="R66" s="21"/>
      <c r="S66" s="22"/>
    </row>
    <row r="67" spans="1:23" ht="15.75" customHeight="1" x14ac:dyDescent="0.35">
      <c r="A67" s="53" t="s">
        <v>264</v>
      </c>
      <c r="C67" s="104" t="s">
        <v>5</v>
      </c>
      <c r="D67" s="61"/>
      <c r="E67" s="179" t="s">
        <v>4</v>
      </c>
      <c r="F67" s="99" t="s">
        <v>3</v>
      </c>
      <c r="G67" s="100">
        <v>112</v>
      </c>
      <c r="H67" s="135"/>
      <c r="I67" s="140">
        <v>0.99</v>
      </c>
      <c r="J67" s="145"/>
      <c r="K67" s="106">
        <v>14</v>
      </c>
      <c r="L67" s="45"/>
      <c r="M67" s="237"/>
      <c r="N67" s="237"/>
      <c r="O67" s="224"/>
      <c r="P67" s="135"/>
      <c r="Q67" s="11" t="s">
        <v>6</v>
      </c>
      <c r="R67" s="14"/>
      <c r="S67" s="15"/>
      <c r="T67" s="133"/>
      <c r="U67" s="133"/>
    </row>
    <row r="68" spans="1:23" ht="15.75" customHeight="1" x14ac:dyDescent="0.35">
      <c r="A68" s="53" t="s">
        <v>265</v>
      </c>
      <c r="C68" s="104" t="s">
        <v>8</v>
      </c>
      <c r="D68" s="61"/>
      <c r="E68" s="179" t="s">
        <v>7</v>
      </c>
      <c r="F68" s="99" t="s">
        <v>3</v>
      </c>
      <c r="G68" s="100">
        <v>112</v>
      </c>
      <c r="H68" s="135"/>
      <c r="I68" s="140">
        <v>0.99</v>
      </c>
      <c r="J68" s="145"/>
      <c r="K68" s="106">
        <v>9.5</v>
      </c>
      <c r="L68" s="45"/>
      <c r="M68" s="237"/>
      <c r="N68" s="237"/>
      <c r="O68" s="224"/>
      <c r="P68" s="135"/>
      <c r="Q68" s="11" t="s">
        <v>6</v>
      </c>
      <c r="R68" s="14"/>
      <c r="S68" s="161"/>
      <c r="T68" s="133"/>
      <c r="U68" s="133"/>
    </row>
    <row r="69" spans="1:23" s="37" customFormat="1" ht="15.75" customHeight="1" x14ac:dyDescent="0.35">
      <c r="A69" s="54"/>
      <c r="B69" s="171" t="s">
        <v>190</v>
      </c>
      <c r="C69" s="172"/>
      <c r="D69" s="173"/>
      <c r="E69" s="174"/>
      <c r="F69" s="174"/>
      <c r="G69" s="214"/>
      <c r="H69" s="215"/>
      <c r="I69" s="147"/>
      <c r="J69" s="147"/>
      <c r="K69" s="215"/>
      <c r="L69" s="216"/>
      <c r="M69" s="216"/>
      <c r="N69" s="216"/>
      <c r="O69" s="147"/>
      <c r="P69" s="216"/>
      <c r="Q69" s="155" t="s">
        <v>785</v>
      </c>
      <c r="R69" s="155"/>
      <c r="S69" s="132"/>
    </row>
    <row r="70" spans="1:23" s="37" customFormat="1" ht="15.75" customHeight="1" x14ac:dyDescent="0.35">
      <c r="A70" s="54"/>
      <c r="B70" s="53" t="s">
        <v>266</v>
      </c>
      <c r="C70" s="105" t="s">
        <v>175</v>
      </c>
      <c r="D70" s="42"/>
      <c r="E70" s="179" t="s">
        <v>174</v>
      </c>
      <c r="F70" s="102" t="s">
        <v>3</v>
      </c>
      <c r="G70" s="100">
        <v>112</v>
      </c>
      <c r="H70" s="135"/>
      <c r="I70" s="140">
        <v>0.99</v>
      </c>
      <c r="J70" s="145"/>
      <c r="K70" s="106">
        <v>9.5</v>
      </c>
      <c r="L70" s="45"/>
      <c r="M70" s="237"/>
      <c r="N70" s="237"/>
      <c r="O70" s="224"/>
      <c r="P70" s="135"/>
      <c r="Q70" s="34" t="s">
        <v>6</v>
      </c>
      <c r="R70" s="133"/>
      <c r="S70" s="161"/>
      <c r="T70" s="133"/>
      <c r="U70" s="133"/>
    </row>
    <row r="71" spans="1:23" s="37" customFormat="1" ht="15.75" customHeight="1" x14ac:dyDescent="0.35">
      <c r="A71" s="54"/>
      <c r="B71" s="53" t="s">
        <v>267</v>
      </c>
      <c r="C71" s="105" t="s">
        <v>177</v>
      </c>
      <c r="D71" s="42"/>
      <c r="E71" s="179" t="s">
        <v>176</v>
      </c>
      <c r="F71" s="102" t="s">
        <v>3</v>
      </c>
      <c r="G71" s="100">
        <v>112</v>
      </c>
      <c r="H71" s="135"/>
      <c r="I71" s="140">
        <v>0.99</v>
      </c>
      <c r="J71" s="145"/>
      <c r="K71" s="106">
        <v>9.5</v>
      </c>
      <c r="L71" s="45"/>
      <c r="M71" s="237"/>
      <c r="N71" s="237"/>
      <c r="O71" s="224"/>
      <c r="P71" s="135"/>
      <c r="Q71" s="34" t="s">
        <v>6</v>
      </c>
      <c r="R71" s="133"/>
      <c r="S71" s="161"/>
      <c r="T71" s="133"/>
      <c r="U71" s="133"/>
    </row>
    <row r="72" spans="1:23" ht="15.75" customHeight="1" x14ac:dyDescent="0.35">
      <c r="A72" s="53" t="s">
        <v>268</v>
      </c>
      <c r="C72" s="104" t="s">
        <v>10</v>
      </c>
      <c r="D72" s="61"/>
      <c r="E72" s="179" t="s">
        <v>9</v>
      </c>
      <c r="F72" s="99" t="s">
        <v>3</v>
      </c>
      <c r="G72" s="100">
        <v>112</v>
      </c>
      <c r="H72" s="135"/>
      <c r="I72" s="140">
        <v>0.99</v>
      </c>
      <c r="J72" s="145"/>
      <c r="K72" s="106">
        <v>10</v>
      </c>
      <c r="L72" s="45"/>
      <c r="M72" s="237"/>
      <c r="N72" s="237"/>
      <c r="O72" s="224"/>
      <c r="P72" s="135"/>
      <c r="Q72" s="11" t="s">
        <v>6</v>
      </c>
      <c r="S72" s="161"/>
      <c r="T72" s="133"/>
      <c r="U72" s="133"/>
    </row>
    <row r="73" spans="1:23" ht="15.75" customHeight="1" x14ac:dyDescent="0.35">
      <c r="A73" s="53" t="s">
        <v>269</v>
      </c>
      <c r="C73" s="105" t="s">
        <v>788</v>
      </c>
      <c r="D73" s="125"/>
      <c r="E73" s="179" t="s">
        <v>54</v>
      </c>
      <c r="F73" s="102" t="s">
        <v>3</v>
      </c>
      <c r="G73" s="100">
        <v>112</v>
      </c>
      <c r="H73" s="135"/>
      <c r="I73" s="140">
        <v>0.99</v>
      </c>
      <c r="J73" s="145"/>
      <c r="K73" s="106">
        <v>11.5</v>
      </c>
      <c r="L73" s="45"/>
      <c r="M73" s="237"/>
      <c r="N73" s="237"/>
      <c r="O73" s="224"/>
      <c r="P73" s="135"/>
      <c r="Q73" s="34" t="s">
        <v>6</v>
      </c>
      <c r="R73" s="43"/>
      <c r="S73" s="10"/>
      <c r="T73" s="133"/>
      <c r="U73" s="133"/>
    </row>
    <row r="74" spans="1:23" ht="15.75" customHeight="1" x14ac:dyDescent="0.35">
      <c r="A74" s="53" t="s">
        <v>270</v>
      </c>
      <c r="C74" s="104" t="s">
        <v>165</v>
      </c>
      <c r="D74" s="125"/>
      <c r="E74" s="179" t="s">
        <v>88</v>
      </c>
      <c r="F74" s="99" t="s">
        <v>3</v>
      </c>
      <c r="G74" s="100">
        <v>112</v>
      </c>
      <c r="H74" s="135"/>
      <c r="I74" s="140">
        <v>0.99</v>
      </c>
      <c r="J74" s="145"/>
      <c r="K74" s="106">
        <v>10</v>
      </c>
      <c r="L74" s="94"/>
      <c r="M74" s="238"/>
      <c r="N74" s="238"/>
      <c r="O74" s="224"/>
      <c r="P74" s="135"/>
      <c r="Q74" s="34" t="s">
        <v>6</v>
      </c>
      <c r="R74" s="14"/>
      <c r="S74" s="161"/>
      <c r="T74" s="133"/>
      <c r="U74" s="133"/>
      <c r="W74" s="26"/>
    </row>
    <row r="75" spans="1:23" s="3" customFormat="1" x14ac:dyDescent="0.35">
      <c r="A75" s="52" t="s">
        <v>272</v>
      </c>
      <c r="B75" s="1"/>
      <c r="C75" s="7" t="s">
        <v>11</v>
      </c>
      <c r="D75" s="126"/>
      <c r="E75" s="179"/>
      <c r="F75" s="95"/>
      <c r="G75" s="96"/>
      <c r="H75" s="98"/>
      <c r="I75" s="98"/>
      <c r="J75" s="98"/>
      <c r="K75" s="112"/>
      <c r="L75" s="48"/>
      <c r="M75" s="48"/>
      <c r="N75" s="48"/>
      <c r="O75" s="98"/>
      <c r="P75" s="48"/>
      <c r="Q75" s="11"/>
      <c r="R75" s="16"/>
      <c r="S75" s="13"/>
      <c r="T75" s="156"/>
      <c r="U75" s="133"/>
    </row>
    <row r="76" spans="1:23" x14ac:dyDescent="0.35">
      <c r="A76" s="53" t="s">
        <v>271</v>
      </c>
      <c r="C76" s="104" t="s">
        <v>13</v>
      </c>
      <c r="D76" s="127"/>
      <c r="E76" s="179" t="s">
        <v>12</v>
      </c>
      <c r="F76" s="99" t="s">
        <v>3</v>
      </c>
      <c r="G76" s="100">
        <v>112</v>
      </c>
      <c r="H76" s="135"/>
      <c r="I76" s="140">
        <v>0.99</v>
      </c>
      <c r="J76" s="145"/>
      <c r="K76" s="106">
        <v>7.5</v>
      </c>
      <c r="L76" s="45"/>
      <c r="M76" s="237"/>
      <c r="N76" s="237"/>
      <c r="O76" s="224"/>
      <c r="P76" s="135"/>
      <c r="Q76" s="11" t="s">
        <v>6</v>
      </c>
      <c r="S76" s="10"/>
      <c r="T76" s="133"/>
      <c r="U76" s="133"/>
    </row>
    <row r="77" spans="1:23" x14ac:dyDescent="0.35">
      <c r="A77" s="53" t="s">
        <v>275</v>
      </c>
      <c r="C77" s="104" t="s">
        <v>57</v>
      </c>
      <c r="D77" s="125"/>
      <c r="E77" s="179" t="s">
        <v>14</v>
      </c>
      <c r="F77" s="99" t="s">
        <v>3</v>
      </c>
      <c r="G77" s="100">
        <v>112</v>
      </c>
      <c r="H77" s="135"/>
      <c r="I77" s="140">
        <v>0.99</v>
      </c>
      <c r="J77" s="145"/>
      <c r="K77" s="106">
        <v>7</v>
      </c>
      <c r="L77" s="45"/>
      <c r="M77" s="237"/>
      <c r="N77" s="237"/>
      <c r="O77" s="224"/>
      <c r="P77" s="135"/>
      <c r="Q77" s="11" t="s">
        <v>6</v>
      </c>
      <c r="R77" s="43"/>
      <c r="S77" s="10"/>
      <c r="T77" s="133"/>
      <c r="U77" s="133"/>
    </row>
    <row r="78" spans="1:23" x14ac:dyDescent="0.35">
      <c r="A78" s="53" t="s">
        <v>276</v>
      </c>
      <c r="C78" s="104" t="s">
        <v>16</v>
      </c>
      <c r="D78" s="127"/>
      <c r="E78" s="179" t="s">
        <v>15</v>
      </c>
      <c r="F78" s="99" t="s">
        <v>3</v>
      </c>
      <c r="G78" s="100">
        <v>112</v>
      </c>
      <c r="H78" s="135"/>
      <c r="I78" s="140">
        <v>0.99</v>
      </c>
      <c r="J78" s="145"/>
      <c r="K78" s="106">
        <v>10.5</v>
      </c>
      <c r="L78" s="45"/>
      <c r="M78" s="237"/>
      <c r="N78" s="237"/>
      <c r="O78" s="224"/>
      <c r="P78" s="135"/>
      <c r="Q78" s="11" t="s">
        <v>6</v>
      </c>
      <c r="R78" s="9"/>
      <c r="S78" s="31"/>
      <c r="T78" s="133"/>
      <c r="U78" s="133"/>
    </row>
    <row r="79" spans="1:23" x14ac:dyDescent="0.35">
      <c r="A79" s="53" t="s">
        <v>277</v>
      </c>
      <c r="C79" s="105" t="s">
        <v>56</v>
      </c>
      <c r="D79" s="128"/>
      <c r="E79" s="179" t="s">
        <v>55</v>
      </c>
      <c r="F79" s="102" t="s">
        <v>3</v>
      </c>
      <c r="G79" s="100">
        <v>112</v>
      </c>
      <c r="H79" s="135"/>
      <c r="I79" s="140">
        <v>0.99</v>
      </c>
      <c r="J79" s="145"/>
      <c r="K79" s="106">
        <v>17</v>
      </c>
      <c r="L79" s="45"/>
      <c r="M79" s="237"/>
      <c r="N79" s="237"/>
      <c r="O79" s="224"/>
      <c r="P79" s="135"/>
      <c r="Q79" s="34" t="s">
        <v>6</v>
      </c>
      <c r="R79" s="9"/>
      <c r="S79" s="31"/>
      <c r="T79" s="133"/>
      <c r="U79" s="133"/>
    </row>
    <row r="80" spans="1:23" x14ac:dyDescent="0.35">
      <c r="A80" s="53" t="s">
        <v>274</v>
      </c>
      <c r="C80" s="105" t="s">
        <v>18</v>
      </c>
      <c r="D80" s="125"/>
      <c r="E80" s="179" t="s">
        <v>17</v>
      </c>
      <c r="F80" s="102" t="s">
        <v>3</v>
      </c>
      <c r="G80" s="100">
        <v>112</v>
      </c>
      <c r="H80" s="135"/>
      <c r="I80" s="140">
        <v>0.99</v>
      </c>
      <c r="J80" s="145"/>
      <c r="K80" s="106">
        <v>7.5</v>
      </c>
      <c r="L80" s="135"/>
      <c r="M80" s="167"/>
      <c r="N80" s="167"/>
      <c r="O80" s="224"/>
      <c r="P80" s="135"/>
      <c r="Q80" s="34" t="s">
        <v>6</v>
      </c>
      <c r="R80" s="43"/>
      <c r="S80" s="31"/>
      <c r="T80" s="133"/>
      <c r="U80" s="133"/>
    </row>
    <row r="81" spans="1:21" x14ac:dyDescent="0.35">
      <c r="A81" s="53" t="s">
        <v>273</v>
      </c>
      <c r="C81" s="104" t="s">
        <v>20</v>
      </c>
      <c r="D81" s="61"/>
      <c r="E81" s="177" t="s">
        <v>19</v>
      </c>
      <c r="F81" s="99" t="s">
        <v>3</v>
      </c>
      <c r="G81" s="100">
        <v>112</v>
      </c>
      <c r="H81" s="135"/>
      <c r="I81" s="140">
        <v>0.99</v>
      </c>
      <c r="J81" s="145"/>
      <c r="K81" s="106">
        <v>8.8000000000000007</v>
      </c>
      <c r="L81" s="45"/>
      <c r="M81" s="237"/>
      <c r="N81" s="237"/>
      <c r="O81" s="224"/>
      <c r="P81" s="135"/>
      <c r="Q81" s="11" t="s">
        <v>6</v>
      </c>
      <c r="R81" s="43"/>
      <c r="S81" s="31"/>
      <c r="T81" s="133"/>
      <c r="U81" s="133"/>
    </row>
    <row r="82" spans="1:21" s="3" customFormat="1" x14ac:dyDescent="0.35">
      <c r="A82" s="52" t="s">
        <v>280</v>
      </c>
      <c r="B82" s="1"/>
      <c r="C82" s="7" t="s">
        <v>279</v>
      </c>
      <c r="D82" s="126"/>
      <c r="E82" s="95"/>
      <c r="F82" s="95"/>
      <c r="G82" s="96"/>
      <c r="H82" s="98"/>
      <c r="I82" s="98"/>
      <c r="J82" s="98"/>
      <c r="K82" s="112"/>
      <c r="L82" s="48"/>
      <c r="M82" s="48"/>
      <c r="N82" s="48"/>
      <c r="O82" s="98"/>
      <c r="P82" s="48"/>
      <c r="Q82" s="11" t="s">
        <v>6</v>
      </c>
      <c r="R82" s="16"/>
      <c r="S82" s="13"/>
      <c r="T82" s="156"/>
      <c r="U82" s="133"/>
    </row>
    <row r="83" spans="1:21" x14ac:dyDescent="0.35">
      <c r="A83" s="53" t="s">
        <v>282</v>
      </c>
      <c r="C83" s="104" t="s">
        <v>279</v>
      </c>
      <c r="D83" s="127"/>
      <c r="E83" s="179" t="s">
        <v>294</v>
      </c>
      <c r="F83" s="115" t="s">
        <v>34</v>
      </c>
      <c r="G83" s="100">
        <v>95.3</v>
      </c>
      <c r="H83" s="135"/>
      <c r="I83" s="140">
        <v>0.99</v>
      </c>
      <c r="J83" s="145"/>
      <c r="K83" s="106">
        <v>11.5</v>
      </c>
      <c r="L83" s="45"/>
      <c r="M83" s="237"/>
      <c r="N83" s="237"/>
      <c r="O83" s="224"/>
      <c r="P83" s="135"/>
      <c r="Q83" s="11" t="s">
        <v>6</v>
      </c>
      <c r="S83" s="10"/>
      <c r="T83" s="133"/>
      <c r="U83" s="133"/>
    </row>
    <row r="84" spans="1:21" s="3" customFormat="1" x14ac:dyDescent="0.35">
      <c r="A84" s="52" t="s">
        <v>281</v>
      </c>
      <c r="B84" s="1"/>
      <c r="C84" s="7" t="s">
        <v>278</v>
      </c>
      <c r="D84" s="60"/>
      <c r="E84" s="180"/>
      <c r="F84" s="95"/>
      <c r="G84" s="116"/>
      <c r="H84" s="120"/>
      <c r="I84" s="98"/>
      <c r="J84" s="146"/>
      <c r="K84" s="110"/>
      <c r="L84" s="46"/>
      <c r="M84" s="46"/>
      <c r="N84" s="46"/>
      <c r="O84" s="98"/>
      <c r="P84" s="46"/>
      <c r="Q84" s="11"/>
      <c r="R84" s="1"/>
      <c r="T84" s="132"/>
      <c r="U84" s="133"/>
    </row>
    <row r="85" spans="1:21" s="21" customFormat="1" ht="15.75" customHeight="1" x14ac:dyDescent="0.35">
      <c r="A85" s="53" t="s">
        <v>287</v>
      </c>
      <c r="B85" s="1"/>
      <c r="C85" s="122" t="s">
        <v>43</v>
      </c>
      <c r="D85" s="65"/>
      <c r="E85" s="179" t="s">
        <v>75</v>
      </c>
      <c r="F85" s="115" t="s">
        <v>3</v>
      </c>
      <c r="G85" s="100">
        <v>77</v>
      </c>
      <c r="H85" s="134"/>
      <c r="I85" s="141">
        <v>0.99</v>
      </c>
      <c r="J85" s="147"/>
      <c r="K85" s="113">
        <v>37</v>
      </c>
      <c r="L85" s="45"/>
      <c r="M85" s="237"/>
      <c r="N85" s="237"/>
      <c r="O85" s="224"/>
      <c r="P85" s="135"/>
      <c r="Q85" s="20" t="s">
        <v>6</v>
      </c>
      <c r="T85" s="37"/>
      <c r="U85" s="37"/>
    </row>
    <row r="86" spans="1:21" s="21" customFormat="1" ht="15.75" customHeight="1" x14ac:dyDescent="0.35">
      <c r="A86" s="53" t="s">
        <v>289</v>
      </c>
      <c r="B86" s="1"/>
      <c r="C86" s="105" t="s">
        <v>58</v>
      </c>
      <c r="D86" s="65"/>
      <c r="E86" s="179" t="s">
        <v>76</v>
      </c>
      <c r="F86" s="115" t="s">
        <v>3</v>
      </c>
      <c r="G86" s="100">
        <v>70</v>
      </c>
      <c r="H86" s="134"/>
      <c r="I86" s="141">
        <v>0.99</v>
      </c>
      <c r="J86" s="147"/>
      <c r="K86" s="113" t="s">
        <v>761</v>
      </c>
      <c r="L86" s="45"/>
      <c r="M86" s="237"/>
      <c r="N86" s="237"/>
      <c r="O86" s="224"/>
      <c r="P86" s="135"/>
      <c r="Q86" s="66" t="s">
        <v>87</v>
      </c>
      <c r="R86" s="24"/>
      <c r="T86" s="37"/>
      <c r="U86" s="37"/>
    </row>
    <row r="87" spans="1:21" s="21" customFormat="1" ht="15.75" customHeight="1" x14ac:dyDescent="0.35">
      <c r="A87" s="53" t="s">
        <v>291</v>
      </c>
      <c r="B87" s="1"/>
      <c r="C87" s="105" t="s">
        <v>283</v>
      </c>
      <c r="D87" s="65"/>
      <c r="E87" s="179" t="s">
        <v>813</v>
      </c>
      <c r="F87" s="115" t="s">
        <v>3</v>
      </c>
      <c r="G87" s="271">
        <v>112</v>
      </c>
      <c r="H87" s="239"/>
      <c r="I87" s="141">
        <v>0.99</v>
      </c>
      <c r="J87" s="239"/>
      <c r="K87" s="106">
        <v>2.5</v>
      </c>
      <c r="L87" s="270"/>
      <c r="M87" s="103"/>
      <c r="N87" s="103"/>
      <c r="O87" s="224"/>
      <c r="P87" s="135"/>
      <c r="Q87" s="34" t="s">
        <v>784</v>
      </c>
      <c r="R87" s="24"/>
      <c r="T87" s="37"/>
      <c r="U87" s="37"/>
    </row>
    <row r="88" spans="1:21" s="21" customFormat="1" ht="15.75" customHeight="1" x14ac:dyDescent="0.35">
      <c r="A88" s="53" t="s">
        <v>290</v>
      </c>
      <c r="B88" s="1"/>
      <c r="C88" s="105" t="s">
        <v>284</v>
      </c>
      <c r="D88" s="65"/>
      <c r="E88" s="179" t="s">
        <v>813</v>
      </c>
      <c r="F88" s="115" t="s">
        <v>3</v>
      </c>
      <c r="G88" s="271">
        <v>112</v>
      </c>
      <c r="H88" s="239"/>
      <c r="I88" s="141">
        <v>0.99</v>
      </c>
      <c r="J88" s="239"/>
      <c r="K88" s="106">
        <v>13</v>
      </c>
      <c r="L88" s="270"/>
      <c r="M88" s="103"/>
      <c r="N88" s="103"/>
      <c r="O88" s="224"/>
      <c r="P88" s="135"/>
      <c r="Q88" s="34" t="s">
        <v>576</v>
      </c>
      <c r="R88" s="24"/>
      <c r="T88" s="37"/>
      <c r="U88" s="37"/>
    </row>
    <row r="89" spans="1:21" s="21" customFormat="1" ht="15.75" customHeight="1" x14ac:dyDescent="0.35">
      <c r="A89" s="53" t="s">
        <v>292</v>
      </c>
      <c r="B89" s="1"/>
      <c r="C89" s="105" t="s">
        <v>285</v>
      </c>
      <c r="D89" s="65"/>
      <c r="E89" s="179" t="s">
        <v>813</v>
      </c>
      <c r="F89" s="99" t="s">
        <v>31</v>
      </c>
      <c r="G89" s="271">
        <v>59</v>
      </c>
      <c r="H89" s="239"/>
      <c r="I89" s="121">
        <v>1</v>
      </c>
      <c r="J89" s="239"/>
      <c r="K89" s="106" t="s">
        <v>771</v>
      </c>
      <c r="L89" s="270"/>
      <c r="M89" s="103"/>
      <c r="N89" s="103"/>
      <c r="O89" s="224"/>
      <c r="P89" s="135"/>
      <c r="Q89" s="34" t="s">
        <v>576</v>
      </c>
      <c r="R89" s="24"/>
      <c r="T89" s="37"/>
      <c r="U89" s="37"/>
    </row>
    <row r="90" spans="1:21" s="21" customFormat="1" ht="15.75" customHeight="1" x14ac:dyDescent="0.35">
      <c r="A90" s="53" t="s">
        <v>293</v>
      </c>
      <c r="B90" s="1"/>
      <c r="C90" s="105" t="s">
        <v>286</v>
      </c>
      <c r="D90" s="65"/>
      <c r="E90" s="179" t="s">
        <v>813</v>
      </c>
      <c r="F90" s="115" t="s">
        <v>3</v>
      </c>
      <c r="G90" s="271">
        <v>112</v>
      </c>
      <c r="H90" s="239"/>
      <c r="I90" s="141">
        <v>0.99</v>
      </c>
      <c r="J90" s="239"/>
      <c r="K90" s="106">
        <v>17.399999999999999</v>
      </c>
      <c r="L90" s="270"/>
      <c r="M90" s="103"/>
      <c r="N90" s="103"/>
      <c r="O90" s="224"/>
      <c r="P90" s="135"/>
      <c r="Q90" s="34" t="s">
        <v>576</v>
      </c>
      <c r="R90" s="24"/>
      <c r="T90" s="37"/>
      <c r="U90" s="37"/>
    </row>
    <row r="91" spans="1:21" s="21" customFormat="1" ht="15.75" customHeight="1" x14ac:dyDescent="0.35">
      <c r="A91" s="53" t="s">
        <v>288</v>
      </c>
      <c r="B91" s="1"/>
      <c r="C91" s="230" t="s">
        <v>44</v>
      </c>
      <c r="D91" s="65"/>
      <c r="E91" s="179" t="s">
        <v>189</v>
      </c>
      <c r="F91" s="115" t="s">
        <v>22</v>
      </c>
      <c r="G91" s="100">
        <v>112</v>
      </c>
      <c r="H91" s="135"/>
      <c r="I91" s="140">
        <v>0.99</v>
      </c>
      <c r="J91" s="145"/>
      <c r="K91" s="106"/>
      <c r="L91" s="45"/>
      <c r="M91" s="237"/>
      <c r="N91" s="237"/>
      <c r="O91" s="224"/>
      <c r="P91" s="135"/>
      <c r="Q91" s="66" t="s">
        <v>6</v>
      </c>
      <c r="R91" s="24"/>
      <c r="T91" s="131"/>
      <c r="U91" s="37"/>
    </row>
    <row r="92" spans="1:21" s="3" customFormat="1" x14ac:dyDescent="0.35">
      <c r="A92" s="52" t="s">
        <v>295</v>
      </c>
      <c r="B92" s="1"/>
      <c r="C92" s="7" t="s">
        <v>23</v>
      </c>
      <c r="D92" s="60"/>
      <c r="E92" s="180"/>
      <c r="F92" s="95"/>
      <c r="G92" s="116"/>
      <c r="H92" s="120"/>
      <c r="I92" s="98"/>
      <c r="J92" s="146"/>
      <c r="K92" s="110"/>
      <c r="L92" s="46"/>
      <c r="M92" s="46"/>
      <c r="N92" s="46"/>
      <c r="O92" s="98"/>
      <c r="P92" s="46"/>
      <c r="Q92" s="11"/>
      <c r="R92" s="1"/>
      <c r="T92" s="132"/>
      <c r="U92" s="133"/>
    </row>
    <row r="93" spans="1:21" s="3" customFormat="1" x14ac:dyDescent="0.35">
      <c r="A93" s="53" t="s">
        <v>296</v>
      </c>
      <c r="B93" s="1"/>
      <c r="C93" s="104" t="s">
        <v>23</v>
      </c>
      <c r="D93" s="61"/>
      <c r="E93" s="179" t="s">
        <v>301</v>
      </c>
      <c r="F93" s="99" t="s">
        <v>3</v>
      </c>
      <c r="G93" s="100">
        <v>112</v>
      </c>
      <c r="H93" s="135"/>
      <c r="I93" s="140">
        <v>0.99</v>
      </c>
      <c r="J93" s="145"/>
      <c r="K93" s="106">
        <v>12</v>
      </c>
      <c r="L93" s="45"/>
      <c r="M93" s="237"/>
      <c r="N93" s="237"/>
      <c r="O93" s="224"/>
      <c r="P93" s="135"/>
      <c r="Q93" s="11" t="s">
        <v>6</v>
      </c>
      <c r="S93" s="32"/>
      <c r="T93" s="133"/>
      <c r="U93" s="132"/>
    </row>
    <row r="94" spans="1:21" s="3" customFormat="1" x14ac:dyDescent="0.35">
      <c r="A94" s="52" t="s">
        <v>297</v>
      </c>
      <c r="B94" s="1"/>
      <c r="C94" s="7" t="s">
        <v>299</v>
      </c>
      <c r="D94" s="60"/>
      <c r="E94" s="180"/>
      <c r="F94" s="95"/>
      <c r="G94" s="96"/>
      <c r="H94" s="98"/>
      <c r="I94" s="98"/>
      <c r="J94" s="98"/>
      <c r="K94" s="110"/>
      <c r="L94" s="46"/>
      <c r="M94" s="46"/>
      <c r="N94" s="46"/>
      <c r="O94" s="98"/>
      <c r="P94" s="46"/>
      <c r="Q94" s="11"/>
      <c r="R94" s="1"/>
      <c r="T94" s="132"/>
      <c r="U94" s="133"/>
    </row>
    <row r="95" spans="1:21" s="3" customFormat="1" x14ac:dyDescent="0.35">
      <c r="A95" s="53" t="s">
        <v>298</v>
      </c>
      <c r="B95" s="1"/>
      <c r="C95" s="104" t="s">
        <v>24</v>
      </c>
      <c r="D95" s="61"/>
      <c r="E95" s="179" t="s">
        <v>300</v>
      </c>
      <c r="F95" s="99" t="s">
        <v>3</v>
      </c>
      <c r="G95" s="100">
        <v>112</v>
      </c>
      <c r="H95" s="135"/>
      <c r="I95" s="140">
        <v>0.99</v>
      </c>
      <c r="J95" s="145"/>
      <c r="K95" s="106">
        <v>17</v>
      </c>
      <c r="L95" s="135"/>
      <c r="M95" s="167"/>
      <c r="N95" s="167"/>
      <c r="O95" s="224"/>
      <c r="P95" s="135"/>
      <c r="Q95" s="11" t="s">
        <v>6</v>
      </c>
      <c r="S95" s="32"/>
      <c r="T95" s="133"/>
      <c r="U95" s="132"/>
    </row>
    <row r="96" spans="1:21" s="3" customFormat="1" x14ac:dyDescent="0.35">
      <c r="A96" s="41">
        <v>22</v>
      </c>
      <c r="B96" s="7" t="s">
        <v>302</v>
      </c>
      <c r="C96" s="7"/>
      <c r="D96" s="60"/>
      <c r="E96" s="95"/>
      <c r="F96" s="95"/>
      <c r="G96" s="96"/>
      <c r="H96" s="97"/>
      <c r="I96" s="98"/>
      <c r="J96" s="98"/>
      <c r="K96" s="110"/>
      <c r="L96" s="46"/>
      <c r="M96" s="46"/>
      <c r="N96" s="46"/>
      <c r="O96" s="98"/>
      <c r="P96" s="46"/>
      <c r="Q96" s="175"/>
      <c r="R96" s="1"/>
    </row>
    <row r="97" spans="1:22" s="3" customFormat="1" x14ac:dyDescent="0.35">
      <c r="A97" s="52" t="s">
        <v>304</v>
      </c>
      <c r="C97" s="7" t="s">
        <v>303</v>
      </c>
      <c r="D97" s="60"/>
      <c r="E97" s="95"/>
      <c r="F97" s="95"/>
      <c r="G97" s="96"/>
      <c r="H97" s="97"/>
      <c r="I97" s="98"/>
      <c r="J97" s="98"/>
      <c r="K97" s="110"/>
      <c r="L97" s="46"/>
      <c r="M97" s="46"/>
      <c r="N97" s="46"/>
      <c r="O97" s="98"/>
      <c r="P97" s="46"/>
      <c r="Q97" s="1"/>
      <c r="R97" s="21"/>
      <c r="S97" s="22"/>
    </row>
    <row r="98" spans="1:22" s="21" customFormat="1" ht="15.75" customHeight="1" x14ac:dyDescent="0.35">
      <c r="A98" s="53" t="s">
        <v>305</v>
      </c>
      <c r="B98" s="36"/>
      <c r="C98" s="122" t="s">
        <v>39</v>
      </c>
      <c r="D98" s="42"/>
      <c r="E98" s="182" t="s">
        <v>78</v>
      </c>
      <c r="F98" s="115" t="s">
        <v>3</v>
      </c>
      <c r="G98" s="108">
        <v>100</v>
      </c>
      <c r="H98" s="134"/>
      <c r="I98" s="140">
        <v>0.99</v>
      </c>
      <c r="J98" s="145"/>
      <c r="K98" s="113">
        <v>13.5</v>
      </c>
      <c r="L98" s="50"/>
      <c r="M98" s="241"/>
      <c r="N98" s="241"/>
      <c r="O98" s="224"/>
      <c r="P98" s="135"/>
      <c r="Q98" s="20" t="s">
        <v>6</v>
      </c>
      <c r="R98" s="24"/>
      <c r="S98" s="28"/>
      <c r="T98" s="37"/>
      <c r="U98" s="37"/>
    </row>
    <row r="99" spans="1:22" s="21" customFormat="1" ht="15.75" customHeight="1" x14ac:dyDescent="0.35">
      <c r="A99" s="53" t="s">
        <v>306</v>
      </c>
      <c r="B99" s="36"/>
      <c r="C99" s="122" t="s">
        <v>35</v>
      </c>
      <c r="D99" s="42"/>
      <c r="E99" s="182" t="s">
        <v>77</v>
      </c>
      <c r="F99" s="115" t="s">
        <v>3</v>
      </c>
      <c r="G99" s="108">
        <v>110</v>
      </c>
      <c r="H99" s="134"/>
      <c r="I99" s="140">
        <v>0.99</v>
      </c>
      <c r="J99" s="145"/>
      <c r="K99" s="113">
        <v>13</v>
      </c>
      <c r="L99" s="45"/>
      <c r="M99" s="237"/>
      <c r="N99" s="237"/>
      <c r="O99" s="224"/>
      <c r="P99" s="135"/>
      <c r="Q99" s="20" t="s">
        <v>6</v>
      </c>
      <c r="R99" s="24"/>
      <c r="S99" s="28"/>
      <c r="T99" s="37"/>
      <c r="U99" s="37"/>
    </row>
    <row r="100" spans="1:22" s="28" customFormat="1" ht="15.75" customHeight="1" x14ac:dyDescent="0.35">
      <c r="A100" s="53" t="s">
        <v>307</v>
      </c>
      <c r="B100" s="40"/>
      <c r="C100" s="105" t="s">
        <v>45</v>
      </c>
      <c r="D100" s="65"/>
      <c r="E100" s="182" t="s">
        <v>79</v>
      </c>
      <c r="F100" s="115" t="s">
        <v>3</v>
      </c>
      <c r="G100" s="108">
        <v>72</v>
      </c>
      <c r="H100" s="134"/>
      <c r="I100" s="140">
        <v>0.99</v>
      </c>
      <c r="J100" s="145"/>
      <c r="K100" s="113">
        <v>37</v>
      </c>
      <c r="L100" s="45"/>
      <c r="M100" s="237"/>
      <c r="N100" s="237"/>
      <c r="O100" s="224"/>
      <c r="P100" s="135"/>
      <c r="Q100" s="20" t="s">
        <v>6</v>
      </c>
      <c r="R100" s="24"/>
      <c r="T100" s="131"/>
      <c r="U100" s="131"/>
    </row>
    <row r="101" spans="1:22" s="21" customFormat="1" ht="15.75" customHeight="1" x14ac:dyDescent="0.35">
      <c r="A101" s="53" t="s">
        <v>308</v>
      </c>
      <c r="B101" s="39"/>
      <c r="C101" s="105" t="s">
        <v>36</v>
      </c>
      <c r="D101" s="42"/>
      <c r="E101" s="182" t="s">
        <v>80</v>
      </c>
      <c r="F101" s="115" t="s">
        <v>3</v>
      </c>
      <c r="G101" s="108">
        <v>100</v>
      </c>
      <c r="H101" s="134"/>
      <c r="I101" s="140">
        <v>0.99</v>
      </c>
      <c r="J101" s="145"/>
      <c r="K101" s="113">
        <v>15</v>
      </c>
      <c r="L101" s="50"/>
      <c r="M101" s="241"/>
      <c r="N101" s="241"/>
      <c r="O101" s="224"/>
      <c r="P101" s="135"/>
      <c r="Q101" s="20" t="s">
        <v>6</v>
      </c>
      <c r="R101" s="24"/>
      <c r="S101" s="23"/>
    </row>
    <row r="102" spans="1:22" s="3" customFormat="1" x14ac:dyDescent="0.35">
      <c r="A102" s="52" t="s">
        <v>309</v>
      </c>
      <c r="B102" s="7"/>
      <c r="C102" s="7" t="s">
        <v>33</v>
      </c>
      <c r="D102" s="63"/>
      <c r="E102" s="95"/>
      <c r="F102" s="95"/>
      <c r="G102" s="109"/>
      <c r="H102" s="119"/>
      <c r="I102" s="119"/>
      <c r="J102" s="119"/>
      <c r="K102" s="114"/>
      <c r="L102" s="49"/>
      <c r="M102" s="49"/>
      <c r="N102" s="49"/>
      <c r="O102" s="119"/>
      <c r="P102" s="49"/>
      <c r="Q102" s="11"/>
      <c r="R102" s="38"/>
    </row>
    <row r="103" spans="1:22" s="28" customFormat="1" ht="15.75" customHeight="1" x14ac:dyDescent="0.35">
      <c r="A103" s="53" t="s">
        <v>312</v>
      </c>
      <c r="B103" s="36"/>
      <c r="C103" s="122" t="s">
        <v>313</v>
      </c>
      <c r="D103" s="65"/>
      <c r="E103" s="179" t="s">
        <v>81</v>
      </c>
      <c r="F103" s="115" t="s">
        <v>3</v>
      </c>
      <c r="G103" s="108">
        <v>75</v>
      </c>
      <c r="H103" s="134"/>
      <c r="I103" s="140">
        <v>0.99</v>
      </c>
      <c r="J103" s="145"/>
      <c r="K103" s="106">
        <v>37</v>
      </c>
      <c r="L103" s="47"/>
      <c r="M103" s="240"/>
      <c r="N103" s="240"/>
      <c r="O103" s="224"/>
      <c r="P103" s="135"/>
      <c r="Q103" s="20" t="s">
        <v>6</v>
      </c>
      <c r="R103" s="24"/>
    </row>
    <row r="104" spans="1:22" s="28" customFormat="1" ht="15.75" customHeight="1" x14ac:dyDescent="0.35">
      <c r="A104" s="53" t="s">
        <v>311</v>
      </c>
      <c r="B104" s="36"/>
      <c r="C104" s="122" t="s">
        <v>314</v>
      </c>
      <c r="D104" s="65"/>
      <c r="E104" s="179" t="s">
        <v>813</v>
      </c>
      <c r="F104" s="115" t="s">
        <v>3</v>
      </c>
      <c r="G104" s="108">
        <v>100</v>
      </c>
      <c r="H104" s="239"/>
      <c r="I104" s="140">
        <v>0.99</v>
      </c>
      <c r="J104" s="145"/>
      <c r="K104" s="106">
        <v>5</v>
      </c>
      <c r="L104" s="270"/>
      <c r="M104" s="272"/>
      <c r="N104" s="272"/>
      <c r="O104" s="224"/>
      <c r="P104" s="135"/>
      <c r="Q104" s="34" t="s">
        <v>327</v>
      </c>
      <c r="R104" s="24"/>
    </row>
    <row r="105" spans="1:22" s="21" customFormat="1" ht="15.75" customHeight="1" x14ac:dyDescent="0.35">
      <c r="A105" s="53" t="s">
        <v>310</v>
      </c>
      <c r="B105" s="25"/>
      <c r="C105" s="122" t="s">
        <v>46</v>
      </c>
      <c r="D105" s="65"/>
      <c r="E105" s="179" t="s">
        <v>82</v>
      </c>
      <c r="F105" s="115" t="s">
        <v>3</v>
      </c>
      <c r="G105" s="108">
        <v>100</v>
      </c>
      <c r="H105" s="134"/>
      <c r="I105" s="140">
        <v>0.99</v>
      </c>
      <c r="J105" s="145"/>
      <c r="K105" s="113">
        <v>15</v>
      </c>
      <c r="L105" s="45"/>
      <c r="M105" s="237"/>
      <c r="N105" s="237"/>
      <c r="O105" s="224"/>
      <c r="P105" s="135"/>
      <c r="Q105" s="20" t="s">
        <v>6</v>
      </c>
      <c r="R105" s="24"/>
      <c r="S105" s="23"/>
    </row>
    <row r="106" spans="1:22" s="3" customFormat="1" x14ac:dyDescent="0.35">
      <c r="A106" s="52" t="s">
        <v>315</v>
      </c>
      <c r="B106" s="7"/>
      <c r="C106" s="7" t="s">
        <v>316</v>
      </c>
      <c r="D106" s="63"/>
      <c r="E106" s="95"/>
      <c r="F106" s="95"/>
      <c r="G106" s="109"/>
      <c r="H106" s="119"/>
      <c r="I106" s="119"/>
      <c r="J106" s="119"/>
      <c r="K106" s="114"/>
      <c r="L106" s="49"/>
      <c r="M106" s="49"/>
      <c r="N106" s="49"/>
      <c r="O106" s="119"/>
      <c r="P106" s="49"/>
      <c r="Q106" s="11"/>
      <c r="R106" s="38"/>
    </row>
    <row r="107" spans="1:22" s="3" customFormat="1" ht="17.899999999999999" customHeight="1" x14ac:dyDescent="0.35">
      <c r="A107" s="53" t="s">
        <v>322</v>
      </c>
      <c r="B107" s="1"/>
      <c r="C107" s="104" t="s">
        <v>26</v>
      </c>
      <c r="D107" s="61"/>
      <c r="E107" s="179" t="s">
        <v>25</v>
      </c>
      <c r="F107" s="99" t="s">
        <v>31</v>
      </c>
      <c r="G107" s="100">
        <v>54.6</v>
      </c>
      <c r="H107" s="135"/>
      <c r="I107" s="121">
        <v>1</v>
      </c>
      <c r="J107" s="134"/>
      <c r="K107" s="106">
        <v>17</v>
      </c>
      <c r="L107" s="45"/>
      <c r="M107" s="237"/>
      <c r="N107" s="237"/>
      <c r="O107" s="224"/>
      <c r="P107" s="135"/>
      <c r="Q107" s="11" t="s">
        <v>6</v>
      </c>
      <c r="S107" s="17"/>
      <c r="T107" s="17"/>
      <c r="U107" s="17"/>
      <c r="V107" s="12"/>
    </row>
    <row r="108" spans="1:22" s="3" customFormat="1" ht="17.899999999999999" customHeight="1" x14ac:dyDescent="0.35">
      <c r="A108" s="53" t="s">
        <v>323</v>
      </c>
      <c r="B108" s="1"/>
      <c r="C108" s="104" t="s">
        <v>42</v>
      </c>
      <c r="D108" s="61"/>
      <c r="E108" s="179" t="s">
        <v>27</v>
      </c>
      <c r="F108" s="99" t="s">
        <v>31</v>
      </c>
      <c r="G108" s="100">
        <v>54.6</v>
      </c>
      <c r="H108" s="135"/>
      <c r="I108" s="121">
        <v>1</v>
      </c>
      <c r="J108" s="134"/>
      <c r="K108" s="106">
        <v>23</v>
      </c>
      <c r="L108" s="45"/>
      <c r="M108" s="237"/>
      <c r="N108" s="237"/>
      <c r="O108" s="224"/>
      <c r="P108" s="135"/>
      <c r="Q108" s="11" t="s">
        <v>815</v>
      </c>
      <c r="S108" s="17"/>
      <c r="T108" s="17"/>
      <c r="U108" s="17"/>
      <c r="V108" s="12"/>
    </row>
    <row r="109" spans="1:22" s="32" customFormat="1" ht="17.899999999999999" customHeight="1" x14ac:dyDescent="0.35">
      <c r="A109" s="53" t="s">
        <v>324</v>
      </c>
      <c r="B109" s="25"/>
      <c r="C109" s="104" t="s">
        <v>317</v>
      </c>
      <c r="D109" s="65"/>
      <c r="E109" s="177">
        <v>3215</v>
      </c>
      <c r="F109" s="99" t="s">
        <v>31</v>
      </c>
      <c r="G109" s="100">
        <v>108</v>
      </c>
      <c r="H109" s="103"/>
      <c r="I109" s="121">
        <v>1</v>
      </c>
      <c r="J109" s="134"/>
      <c r="K109" s="288">
        <v>5</v>
      </c>
      <c r="L109" s="47" t="s">
        <v>760</v>
      </c>
      <c r="M109" s="240"/>
      <c r="N109" s="237"/>
      <c r="O109" s="224"/>
      <c r="P109" s="135"/>
      <c r="Q109" s="11" t="s">
        <v>6</v>
      </c>
      <c r="R109" s="22"/>
      <c r="S109" s="29"/>
      <c r="T109" s="30"/>
      <c r="U109" s="30"/>
      <c r="V109" s="31"/>
    </row>
    <row r="110" spans="1:22" s="32" customFormat="1" ht="17.899999999999999" customHeight="1" x14ac:dyDescent="0.35">
      <c r="A110" s="53" t="s">
        <v>325</v>
      </c>
      <c r="B110" s="36"/>
      <c r="C110" s="104" t="s">
        <v>319</v>
      </c>
      <c r="D110" s="42"/>
      <c r="E110" s="177">
        <v>3214</v>
      </c>
      <c r="F110" s="99" t="s">
        <v>31</v>
      </c>
      <c r="G110" s="100">
        <v>54.6</v>
      </c>
      <c r="H110" s="135"/>
      <c r="I110" s="121">
        <v>1</v>
      </c>
      <c r="J110" s="134"/>
      <c r="K110" s="276">
        <v>35.1</v>
      </c>
      <c r="L110" s="47" t="s">
        <v>760</v>
      </c>
      <c r="M110" s="276">
        <f>ROUND(K110*1.1088,2)</f>
        <v>38.92</v>
      </c>
      <c r="N110" s="237" t="s">
        <v>760</v>
      </c>
      <c r="O110" s="224"/>
      <c r="P110" s="135"/>
      <c r="Q110" s="34" t="s">
        <v>762</v>
      </c>
      <c r="R110" s="28"/>
      <c r="S110" s="29"/>
      <c r="T110" s="30"/>
      <c r="U110" s="30"/>
      <c r="V110" s="31"/>
    </row>
    <row r="111" spans="1:22" s="32" customFormat="1" ht="17.899999999999999" customHeight="1" x14ac:dyDescent="0.35">
      <c r="A111" s="53" t="s">
        <v>326</v>
      </c>
      <c r="B111" s="36"/>
      <c r="C111" s="104" t="s">
        <v>318</v>
      </c>
      <c r="D111" s="125"/>
      <c r="E111" s="179" t="s">
        <v>813</v>
      </c>
      <c r="F111" s="99" t="s">
        <v>31</v>
      </c>
      <c r="G111" s="100">
        <v>54.6</v>
      </c>
      <c r="H111" s="239"/>
      <c r="I111" s="121">
        <v>1</v>
      </c>
      <c r="J111" s="134"/>
      <c r="K111" s="276">
        <v>35.1</v>
      </c>
      <c r="L111" s="47" t="s">
        <v>760</v>
      </c>
      <c r="M111" s="276">
        <f>ROUND(K111*1.1088,2)</f>
        <v>38.92</v>
      </c>
      <c r="N111" s="237" t="s">
        <v>760</v>
      </c>
      <c r="O111" s="224"/>
      <c r="P111" s="135"/>
      <c r="Q111" s="11" t="s">
        <v>575</v>
      </c>
      <c r="R111" s="28"/>
      <c r="S111" s="29"/>
      <c r="T111" s="30"/>
      <c r="U111" s="30"/>
      <c r="V111" s="31"/>
    </row>
    <row r="112" spans="1:22" s="130" customFormat="1" ht="17.899999999999999" customHeight="1" x14ac:dyDescent="0.35">
      <c r="A112" s="289" t="s">
        <v>808</v>
      </c>
      <c r="B112" s="39"/>
      <c r="C112" s="290" t="s">
        <v>807</v>
      </c>
      <c r="D112" s="42"/>
      <c r="E112" s="291" t="s">
        <v>198</v>
      </c>
      <c r="F112" s="292" t="s">
        <v>3</v>
      </c>
      <c r="G112" s="293">
        <v>54.6</v>
      </c>
      <c r="H112" s="103"/>
      <c r="I112" s="294">
        <v>1</v>
      </c>
      <c r="J112" s="239"/>
      <c r="K112" s="276">
        <v>49.3</v>
      </c>
      <c r="L112" s="47"/>
      <c r="M112" s="295">
        <v>54.66</v>
      </c>
      <c r="N112" s="240"/>
      <c r="O112" s="296"/>
      <c r="P112" s="270"/>
      <c r="Q112" s="176" t="s">
        <v>822</v>
      </c>
      <c r="R112" s="131"/>
      <c r="S112" s="297"/>
      <c r="T112" s="297"/>
      <c r="U112" s="297"/>
      <c r="V112" s="137"/>
    </row>
    <row r="113" spans="1:22" s="3" customFormat="1" ht="17.899999999999999" customHeight="1" x14ac:dyDescent="0.35">
      <c r="A113" s="53" t="s">
        <v>321</v>
      </c>
      <c r="B113" s="1"/>
      <c r="C113" s="104" t="s">
        <v>320</v>
      </c>
      <c r="D113" s="61"/>
      <c r="E113" s="177">
        <v>3219</v>
      </c>
      <c r="F113" s="99" t="s">
        <v>31</v>
      </c>
      <c r="G113" s="100">
        <v>54.6</v>
      </c>
      <c r="H113" s="135"/>
      <c r="I113" s="121">
        <v>1</v>
      </c>
      <c r="J113" s="134"/>
      <c r="K113" s="106">
        <v>20</v>
      </c>
      <c r="L113" s="45"/>
      <c r="M113" s="237"/>
      <c r="N113" s="237"/>
      <c r="O113" s="224"/>
      <c r="P113" s="135"/>
      <c r="Q113" s="11" t="s">
        <v>6</v>
      </c>
      <c r="S113" s="17"/>
      <c r="T113" s="17"/>
      <c r="U113" s="17"/>
      <c r="V113" s="12"/>
    </row>
    <row r="114" spans="1:22" s="3" customFormat="1" x14ac:dyDescent="0.35">
      <c r="A114" s="52" t="s">
        <v>328</v>
      </c>
      <c r="B114" s="7"/>
      <c r="C114" s="7" t="s">
        <v>329</v>
      </c>
      <c r="D114" s="63"/>
      <c r="E114" s="95"/>
      <c r="F114" s="95"/>
      <c r="G114" s="109"/>
      <c r="H114" s="119"/>
      <c r="I114" s="119"/>
      <c r="J114" s="119"/>
      <c r="K114" s="114"/>
      <c r="L114" s="49"/>
      <c r="M114" s="49"/>
      <c r="N114" s="49"/>
      <c r="O114" s="119"/>
      <c r="P114" s="49"/>
      <c r="Q114" s="11"/>
      <c r="R114" s="38"/>
    </row>
    <row r="115" spans="1:22" s="32" customFormat="1" ht="15.75" customHeight="1" x14ac:dyDescent="0.35">
      <c r="A115" s="53" t="s">
        <v>334</v>
      </c>
      <c r="B115" s="136"/>
      <c r="C115" s="105" t="s">
        <v>170</v>
      </c>
      <c r="D115" s="125"/>
      <c r="E115" s="177">
        <v>3223</v>
      </c>
      <c r="F115" s="102" t="s">
        <v>3</v>
      </c>
      <c r="G115" s="100">
        <v>65</v>
      </c>
      <c r="H115" s="101"/>
      <c r="I115" s="121">
        <v>1</v>
      </c>
      <c r="J115" s="134"/>
      <c r="K115" s="106">
        <v>46.2</v>
      </c>
      <c r="L115" s="47"/>
      <c r="M115" s="240"/>
      <c r="N115" s="240"/>
      <c r="O115" s="224"/>
      <c r="P115" s="135"/>
      <c r="Q115" s="34" t="s">
        <v>6</v>
      </c>
      <c r="R115" s="130"/>
      <c r="S115" s="123"/>
      <c r="T115" s="31"/>
      <c r="U115" s="31"/>
      <c r="V115" s="31"/>
    </row>
    <row r="116" spans="1:22" s="32" customFormat="1" ht="15.75" customHeight="1" x14ac:dyDescent="0.35">
      <c r="A116" s="53" t="s">
        <v>335</v>
      </c>
      <c r="B116" s="136"/>
      <c r="C116" s="105" t="s">
        <v>330</v>
      </c>
      <c r="D116" s="125"/>
      <c r="E116" s="179" t="s">
        <v>813</v>
      </c>
      <c r="F116" s="102" t="s">
        <v>3</v>
      </c>
      <c r="G116" s="271">
        <v>72</v>
      </c>
      <c r="H116" s="239"/>
      <c r="I116" s="121">
        <v>1</v>
      </c>
      <c r="J116" s="103"/>
      <c r="K116" s="106">
        <v>26.6</v>
      </c>
      <c r="L116" s="45"/>
      <c r="M116" s="103"/>
      <c r="N116" s="103"/>
      <c r="O116" s="224">
        <v>0.79</v>
      </c>
      <c r="P116" s="213"/>
      <c r="Q116" s="34" t="s">
        <v>6</v>
      </c>
      <c r="R116" s="130"/>
      <c r="S116" s="123"/>
      <c r="T116" s="31"/>
      <c r="U116" s="31"/>
      <c r="V116" s="31"/>
    </row>
    <row r="117" spans="1:22" s="32" customFormat="1" ht="15.75" customHeight="1" x14ac:dyDescent="0.35">
      <c r="A117" s="53" t="s">
        <v>336</v>
      </c>
      <c r="B117" s="136"/>
      <c r="C117" s="105" t="s">
        <v>331</v>
      </c>
      <c r="D117" s="125"/>
      <c r="E117" s="179" t="s">
        <v>813</v>
      </c>
      <c r="F117" s="102" t="s">
        <v>3</v>
      </c>
      <c r="G117" s="271">
        <v>72</v>
      </c>
      <c r="H117" s="239"/>
      <c r="I117" s="121">
        <v>1</v>
      </c>
      <c r="J117" s="103"/>
      <c r="K117" s="106">
        <v>43.9</v>
      </c>
      <c r="L117" s="45"/>
      <c r="M117" s="103"/>
      <c r="N117" s="103"/>
      <c r="O117" s="224">
        <v>0.79</v>
      </c>
      <c r="P117" s="213"/>
      <c r="Q117" s="34" t="s">
        <v>6</v>
      </c>
      <c r="R117" s="130"/>
      <c r="S117" s="123"/>
      <c r="T117" s="31"/>
      <c r="U117" s="31"/>
      <c r="V117" s="31"/>
    </row>
    <row r="118" spans="1:22" s="32" customFormat="1" ht="15.75" customHeight="1" x14ac:dyDescent="0.35">
      <c r="A118" s="53" t="s">
        <v>337</v>
      </c>
      <c r="B118" s="136"/>
      <c r="C118" s="105" t="s">
        <v>332</v>
      </c>
      <c r="D118" s="125"/>
      <c r="E118" s="179" t="s">
        <v>813</v>
      </c>
      <c r="F118" s="102" t="s">
        <v>3</v>
      </c>
      <c r="G118" s="271">
        <v>71.599999999999994</v>
      </c>
      <c r="H118" s="239"/>
      <c r="I118" s="121">
        <v>1</v>
      </c>
      <c r="J118" s="103"/>
      <c r="K118" s="288">
        <v>43.6</v>
      </c>
      <c r="L118" s="45" t="s">
        <v>760</v>
      </c>
      <c r="M118" s="103"/>
      <c r="N118" s="103"/>
      <c r="O118" s="224">
        <v>0.78</v>
      </c>
      <c r="P118" s="213"/>
      <c r="Q118" s="34" t="s">
        <v>6</v>
      </c>
      <c r="R118" s="130"/>
      <c r="S118" s="123"/>
      <c r="T118" s="31"/>
      <c r="U118" s="31"/>
      <c r="V118" s="31"/>
    </row>
    <row r="119" spans="1:22" s="3" customFormat="1" ht="15.75" customHeight="1" x14ac:dyDescent="0.35">
      <c r="A119" s="53" t="s">
        <v>338</v>
      </c>
      <c r="B119" s="55"/>
      <c r="C119" s="104" t="s">
        <v>50</v>
      </c>
      <c r="D119" s="65"/>
      <c r="E119" s="179" t="s">
        <v>65</v>
      </c>
      <c r="F119" s="99" t="s">
        <v>3</v>
      </c>
      <c r="G119" s="100">
        <v>75</v>
      </c>
      <c r="H119" s="101"/>
      <c r="I119" s="121">
        <v>1</v>
      </c>
      <c r="J119" s="134"/>
      <c r="K119" s="284">
        <v>37.5</v>
      </c>
      <c r="L119" s="45" t="s">
        <v>760</v>
      </c>
      <c r="M119" s="237"/>
      <c r="N119" s="237"/>
      <c r="O119" s="287">
        <v>0.88</v>
      </c>
      <c r="P119" s="45" t="s">
        <v>760</v>
      </c>
      <c r="Q119" s="11" t="s">
        <v>6</v>
      </c>
      <c r="S119" s="18"/>
      <c r="T119" s="13"/>
      <c r="U119" s="13"/>
      <c r="V119" s="13"/>
    </row>
    <row r="120" spans="1:22" s="3" customFormat="1" ht="15.75" customHeight="1" x14ac:dyDescent="0.35">
      <c r="A120" s="53" t="s">
        <v>339</v>
      </c>
      <c r="B120" s="55"/>
      <c r="C120" s="104" t="s">
        <v>53</v>
      </c>
      <c r="D120" s="65"/>
      <c r="E120" s="179" t="s">
        <v>66</v>
      </c>
      <c r="F120" s="99" t="s">
        <v>3</v>
      </c>
      <c r="G120" s="100">
        <v>79.599999999999994</v>
      </c>
      <c r="H120" s="101"/>
      <c r="I120" s="121">
        <v>1</v>
      </c>
      <c r="J120" s="134"/>
      <c r="K120" s="106">
        <v>17</v>
      </c>
      <c r="L120" s="45"/>
      <c r="M120" s="237"/>
      <c r="N120" s="237"/>
      <c r="O120" s="224"/>
      <c r="P120" s="135"/>
      <c r="Q120" s="11" t="s">
        <v>6</v>
      </c>
      <c r="S120" s="18"/>
      <c r="T120" s="13"/>
      <c r="U120" s="13"/>
      <c r="V120" s="13"/>
    </row>
    <row r="121" spans="1:22" s="3" customFormat="1" ht="15.75" customHeight="1" x14ac:dyDescent="0.35">
      <c r="A121" s="53" t="s">
        <v>340</v>
      </c>
      <c r="B121" s="55"/>
      <c r="C121" s="104" t="s">
        <v>333</v>
      </c>
      <c r="D121" s="65"/>
      <c r="E121" s="179" t="s">
        <v>67</v>
      </c>
      <c r="F121" s="99" t="s">
        <v>3</v>
      </c>
      <c r="G121" s="100">
        <v>79.599999999999994</v>
      </c>
      <c r="H121" s="101"/>
      <c r="I121" s="121">
        <v>1</v>
      </c>
      <c r="J121" s="134"/>
      <c r="K121" s="106" t="s">
        <v>763</v>
      </c>
      <c r="L121" s="45"/>
      <c r="M121" s="237"/>
      <c r="N121" s="237"/>
      <c r="O121" s="224"/>
      <c r="P121" s="135"/>
      <c r="Q121" s="11" t="s">
        <v>6</v>
      </c>
      <c r="S121" s="18"/>
      <c r="T121" s="13"/>
      <c r="U121" s="13"/>
      <c r="V121" s="13"/>
    </row>
    <row r="122" spans="1:22" s="3" customFormat="1" x14ac:dyDescent="0.35">
      <c r="A122" s="52" t="s">
        <v>341</v>
      </c>
      <c r="B122" s="7"/>
      <c r="C122" s="7" t="s">
        <v>302</v>
      </c>
      <c r="D122" s="63"/>
      <c r="E122" s="95"/>
      <c r="F122" s="95"/>
      <c r="G122" s="109"/>
      <c r="H122" s="119"/>
      <c r="I122" s="119"/>
      <c r="J122" s="119"/>
      <c r="K122" s="114"/>
      <c r="L122" s="49"/>
      <c r="M122" s="49"/>
      <c r="N122" s="49"/>
      <c r="O122" s="119"/>
      <c r="P122" s="49"/>
      <c r="Q122" s="11"/>
      <c r="R122" s="38"/>
    </row>
    <row r="123" spans="1:22" s="32" customFormat="1" ht="15.75" customHeight="1" x14ac:dyDescent="0.35">
      <c r="A123" s="53" t="s">
        <v>342</v>
      </c>
      <c r="B123" s="136"/>
      <c r="C123" s="105" t="s">
        <v>37</v>
      </c>
      <c r="D123" s="125"/>
      <c r="E123" s="179" t="s">
        <v>343</v>
      </c>
      <c r="F123" s="102" t="s">
        <v>3</v>
      </c>
      <c r="G123" s="217">
        <v>132</v>
      </c>
      <c r="H123" s="218"/>
      <c r="I123" s="140">
        <v>0.99</v>
      </c>
      <c r="J123" s="145"/>
      <c r="K123" s="113">
        <v>2.5</v>
      </c>
      <c r="L123" s="47"/>
      <c r="M123" s="240"/>
      <c r="N123" s="240"/>
      <c r="O123" s="224"/>
      <c r="P123" s="135"/>
      <c r="Q123" s="34" t="s">
        <v>6</v>
      </c>
      <c r="R123" s="130"/>
      <c r="S123" s="123"/>
      <c r="T123" s="31"/>
      <c r="U123" s="31"/>
      <c r="V123" s="31"/>
    </row>
    <row r="124" spans="1:22" s="32" customFormat="1" ht="15.75" customHeight="1" x14ac:dyDescent="0.35">
      <c r="A124" s="53" t="s">
        <v>345</v>
      </c>
      <c r="B124" s="136"/>
      <c r="C124" s="105" t="s">
        <v>49</v>
      </c>
      <c r="D124" s="125"/>
      <c r="E124" s="179" t="s">
        <v>344</v>
      </c>
      <c r="F124" s="102" t="s">
        <v>3</v>
      </c>
      <c r="G124" s="217">
        <v>112</v>
      </c>
      <c r="H124" s="219"/>
      <c r="I124" s="140">
        <v>0.99</v>
      </c>
      <c r="J124" s="145"/>
      <c r="K124" s="113" t="s">
        <v>764</v>
      </c>
      <c r="L124" s="47"/>
      <c r="M124" s="240"/>
      <c r="N124" s="240"/>
      <c r="O124" s="224"/>
      <c r="P124" s="135"/>
      <c r="Q124" s="34" t="s">
        <v>6</v>
      </c>
      <c r="R124" s="130"/>
      <c r="S124" s="123"/>
      <c r="T124" s="31"/>
      <c r="U124" s="31"/>
      <c r="V124" s="31"/>
    </row>
    <row r="125" spans="1:22" s="32" customFormat="1" ht="15.75" customHeight="1" x14ac:dyDescent="0.35">
      <c r="A125" s="53" t="s">
        <v>346</v>
      </c>
      <c r="B125" s="136"/>
      <c r="C125" s="105" t="s">
        <v>348</v>
      </c>
      <c r="D125" s="125"/>
      <c r="E125" s="179" t="s">
        <v>813</v>
      </c>
      <c r="F125" s="102" t="s">
        <v>3</v>
      </c>
      <c r="G125" s="100">
        <v>112</v>
      </c>
      <c r="H125" s="239"/>
      <c r="I125" s="140">
        <v>0.99</v>
      </c>
      <c r="J125" s="239"/>
      <c r="K125" s="106">
        <v>17</v>
      </c>
      <c r="L125" s="135"/>
      <c r="M125" s="239"/>
      <c r="N125" s="239"/>
      <c r="O125" s="224"/>
      <c r="P125" s="135"/>
      <c r="Q125" s="34" t="s">
        <v>6</v>
      </c>
      <c r="R125" s="130"/>
      <c r="S125" s="123"/>
      <c r="T125" s="31"/>
      <c r="U125" s="31"/>
      <c r="V125" s="31"/>
    </row>
    <row r="126" spans="1:22" s="32" customFormat="1" ht="15.75" customHeight="1" x14ac:dyDescent="0.35">
      <c r="A126" s="53" t="s">
        <v>347</v>
      </c>
      <c r="B126" s="136"/>
      <c r="C126" s="105" t="s">
        <v>349</v>
      </c>
      <c r="D126" s="125"/>
      <c r="E126" s="179" t="s">
        <v>813</v>
      </c>
      <c r="F126" s="102" t="s">
        <v>3</v>
      </c>
      <c r="G126" s="100">
        <v>59</v>
      </c>
      <c r="H126" s="239"/>
      <c r="I126" s="121">
        <v>0.99</v>
      </c>
      <c r="J126" s="239"/>
      <c r="K126" s="274" t="s">
        <v>771</v>
      </c>
      <c r="L126" s="135"/>
      <c r="M126" s="239"/>
      <c r="N126" s="239"/>
      <c r="O126" s="224"/>
      <c r="P126" s="135"/>
      <c r="Q126" s="34" t="s">
        <v>350</v>
      </c>
      <c r="R126" s="130"/>
      <c r="S126" s="123"/>
      <c r="T126" s="31"/>
      <c r="U126" s="31"/>
      <c r="V126" s="31"/>
    </row>
    <row r="127" spans="1:22" ht="15.75" customHeight="1" x14ac:dyDescent="0.35">
      <c r="A127" s="199"/>
      <c r="B127" s="200"/>
      <c r="C127" s="201"/>
      <c r="D127" s="190"/>
      <c r="E127" s="202"/>
      <c r="F127" s="203"/>
      <c r="G127" s="107"/>
      <c r="H127" s="193"/>
      <c r="I127" s="194"/>
      <c r="J127" s="194"/>
      <c r="K127" s="195"/>
      <c r="L127" s="196"/>
      <c r="M127" s="196"/>
      <c r="N127" s="196"/>
      <c r="O127" s="194"/>
      <c r="P127" s="196"/>
      <c r="Q127" s="11"/>
      <c r="R127" s="160"/>
      <c r="S127" s="161"/>
      <c r="T127" s="10"/>
      <c r="U127" s="10"/>
    </row>
    <row r="128" spans="1:22" s="3" customFormat="1" x14ac:dyDescent="0.35">
      <c r="A128" s="41">
        <v>31</v>
      </c>
      <c r="B128" s="7" t="s">
        <v>28</v>
      </c>
      <c r="C128" s="7"/>
      <c r="D128" s="60"/>
      <c r="E128" s="95"/>
      <c r="F128" s="95"/>
      <c r="G128" s="96"/>
      <c r="H128" s="97"/>
      <c r="I128" s="98"/>
      <c r="J128" s="98"/>
      <c r="K128" s="110"/>
      <c r="L128" s="46"/>
      <c r="M128" s="46"/>
      <c r="N128" s="46"/>
      <c r="O128" s="98"/>
      <c r="P128" s="46"/>
      <c r="Q128" s="175"/>
      <c r="R128" s="1"/>
    </row>
    <row r="129" spans="1:24" s="3" customFormat="1" x14ac:dyDescent="0.35">
      <c r="A129" s="52" t="s">
        <v>355</v>
      </c>
      <c r="B129" s="7"/>
      <c r="C129" s="7" t="s">
        <v>32</v>
      </c>
      <c r="D129" s="63"/>
      <c r="E129" s="95"/>
      <c r="F129" s="95"/>
      <c r="G129" s="109"/>
      <c r="H129" s="119"/>
      <c r="I129" s="119"/>
      <c r="J129" s="119"/>
      <c r="K129" s="114"/>
      <c r="L129" s="49"/>
      <c r="M129" s="49"/>
      <c r="N129" s="49"/>
      <c r="O129" s="119"/>
      <c r="P129" s="49"/>
      <c r="Q129" s="11"/>
      <c r="R129" s="38"/>
    </row>
    <row r="130" spans="1:24" s="3" customFormat="1" ht="15.75" customHeight="1" x14ac:dyDescent="0.35">
      <c r="A130" s="53" t="s">
        <v>363</v>
      </c>
      <c r="B130" s="56"/>
      <c r="C130" s="104" t="s">
        <v>351</v>
      </c>
      <c r="D130" s="42"/>
      <c r="E130" s="179" t="s">
        <v>68</v>
      </c>
      <c r="F130" s="99" t="s">
        <v>3</v>
      </c>
      <c r="G130" s="100">
        <v>31.8</v>
      </c>
      <c r="H130" s="101"/>
      <c r="I130" s="140">
        <v>0.99</v>
      </c>
      <c r="J130" s="145"/>
      <c r="K130" s="106">
        <v>18</v>
      </c>
      <c r="L130" s="163"/>
      <c r="M130" s="242"/>
      <c r="N130" s="242"/>
      <c r="O130" s="224"/>
      <c r="P130" s="135"/>
      <c r="Q130" s="11" t="s">
        <v>60</v>
      </c>
      <c r="R130" s="11" t="s">
        <v>62</v>
      </c>
      <c r="S130" s="157"/>
      <c r="T130" s="89"/>
      <c r="U130" s="88"/>
      <c r="V130" s="86"/>
      <c r="W130" s="90"/>
      <c r="X130" s="87"/>
    </row>
    <row r="131" spans="1:24" s="3" customFormat="1" x14ac:dyDescent="0.35">
      <c r="A131" s="52" t="s">
        <v>356</v>
      </c>
      <c r="B131" s="7"/>
      <c r="C131" s="7" t="s">
        <v>359</v>
      </c>
      <c r="D131" s="63"/>
      <c r="E131" s="95"/>
      <c r="F131" s="95"/>
      <c r="G131" s="109"/>
      <c r="H131" s="119"/>
      <c r="I131" s="119"/>
      <c r="J131" s="119"/>
      <c r="K131" s="114"/>
      <c r="L131" s="49"/>
      <c r="M131" s="49"/>
      <c r="N131" s="49"/>
      <c r="O131" s="119"/>
      <c r="P131" s="49"/>
      <c r="Q131" s="11"/>
      <c r="R131" s="38"/>
    </row>
    <row r="132" spans="1:24" s="22" customFormat="1" ht="15.75" customHeight="1" x14ac:dyDescent="0.35">
      <c r="A132" s="53" t="s">
        <v>366</v>
      </c>
      <c r="B132" s="57"/>
      <c r="C132" s="122" t="s">
        <v>61</v>
      </c>
      <c r="D132" s="42"/>
      <c r="E132" s="179" t="s">
        <v>73</v>
      </c>
      <c r="F132" s="115" t="s">
        <v>3</v>
      </c>
      <c r="G132" s="108">
        <v>40</v>
      </c>
      <c r="H132" s="117"/>
      <c r="I132" s="140">
        <v>0.99</v>
      </c>
      <c r="J132" s="145"/>
      <c r="K132" s="113">
        <v>10</v>
      </c>
      <c r="L132" s="50"/>
      <c r="M132" s="241"/>
      <c r="N132" s="241"/>
      <c r="O132" s="224"/>
      <c r="P132" s="135"/>
      <c r="Q132" s="11" t="s">
        <v>41</v>
      </c>
      <c r="R132" s="20" t="s">
        <v>62</v>
      </c>
      <c r="S132" s="91"/>
      <c r="T132" s="86"/>
      <c r="U132" s="86"/>
      <c r="V132" s="86"/>
      <c r="W132" s="86"/>
      <c r="X132" s="93"/>
    </row>
    <row r="133" spans="1:24" s="3" customFormat="1" x14ac:dyDescent="0.35">
      <c r="A133" s="52" t="s">
        <v>357</v>
      </c>
      <c r="B133" s="7"/>
      <c r="C133" s="7" t="s">
        <v>360</v>
      </c>
      <c r="D133" s="63"/>
      <c r="E133" s="95"/>
      <c r="F133" s="95"/>
      <c r="G133" s="109"/>
      <c r="H133" s="119"/>
      <c r="I133" s="119"/>
      <c r="J133" s="119"/>
      <c r="K133" s="114"/>
      <c r="L133" s="49"/>
      <c r="M133" s="49"/>
      <c r="N133" s="49"/>
      <c r="O133" s="119"/>
      <c r="P133" s="49"/>
      <c r="Q133" s="11"/>
      <c r="R133" s="38"/>
    </row>
    <row r="134" spans="1:24" s="3" customFormat="1" ht="15.75" customHeight="1" x14ac:dyDescent="0.35">
      <c r="A134" s="53" t="s">
        <v>362</v>
      </c>
      <c r="B134" s="56"/>
      <c r="C134" s="104" t="s">
        <v>29</v>
      </c>
      <c r="D134" s="61"/>
      <c r="E134" s="179" t="s">
        <v>69</v>
      </c>
      <c r="F134" s="99" t="s">
        <v>3</v>
      </c>
      <c r="G134" s="100">
        <v>11.4</v>
      </c>
      <c r="H134" s="134"/>
      <c r="I134" s="140">
        <v>0.99</v>
      </c>
      <c r="J134" s="145"/>
      <c r="K134" s="106">
        <v>12.5</v>
      </c>
      <c r="L134" s="163"/>
      <c r="M134" s="242"/>
      <c r="N134" s="242"/>
      <c r="O134" s="224"/>
      <c r="P134" s="135"/>
      <c r="Q134" s="11" t="s">
        <v>40</v>
      </c>
      <c r="R134" s="11" t="s">
        <v>62</v>
      </c>
      <c r="S134" s="158"/>
      <c r="T134" s="86"/>
      <c r="U134" s="86"/>
      <c r="V134" s="86"/>
      <c r="W134" s="86"/>
      <c r="X134" s="87"/>
    </row>
    <row r="135" spans="1:24" s="3" customFormat="1" ht="15.75" customHeight="1" x14ac:dyDescent="0.35">
      <c r="A135" s="53" t="s">
        <v>365</v>
      </c>
      <c r="B135" s="56"/>
      <c r="C135" s="104" t="s">
        <v>30</v>
      </c>
      <c r="D135" s="61"/>
      <c r="E135" s="179" t="s">
        <v>70</v>
      </c>
      <c r="F135" s="99" t="s">
        <v>3</v>
      </c>
      <c r="G135" s="100">
        <v>11.4</v>
      </c>
      <c r="H135" s="101"/>
      <c r="I135" s="140">
        <v>0.99</v>
      </c>
      <c r="J135" s="145"/>
      <c r="K135" s="106">
        <v>12</v>
      </c>
      <c r="L135" s="45"/>
      <c r="M135" s="237"/>
      <c r="N135" s="237"/>
      <c r="O135" s="224"/>
      <c r="P135" s="135"/>
      <c r="Q135" s="11" t="s">
        <v>40</v>
      </c>
      <c r="R135" s="11" t="s">
        <v>62</v>
      </c>
      <c r="S135" s="91"/>
      <c r="T135" s="86"/>
      <c r="U135" s="86"/>
      <c r="V135" s="86"/>
      <c r="W135" s="86"/>
      <c r="X135" s="87"/>
    </row>
    <row r="136" spans="1:24" s="3" customFormat="1" x14ac:dyDescent="0.35">
      <c r="A136" s="52" t="s">
        <v>358</v>
      </c>
      <c r="B136" s="7"/>
      <c r="C136" s="7" t="s">
        <v>361</v>
      </c>
      <c r="D136" s="63"/>
      <c r="E136" s="95"/>
      <c r="F136" s="95"/>
      <c r="G136" s="109"/>
      <c r="H136" s="119"/>
      <c r="I136" s="119"/>
      <c r="J136" s="119"/>
      <c r="K136" s="114"/>
      <c r="L136" s="49"/>
      <c r="M136" s="49"/>
      <c r="N136" s="49"/>
      <c r="O136" s="119"/>
      <c r="P136" s="49"/>
      <c r="Q136" s="11"/>
      <c r="R136" s="38"/>
    </row>
    <row r="137" spans="1:24" s="32" customFormat="1" ht="15.75" customHeight="1" x14ac:dyDescent="0.35">
      <c r="A137" s="53" t="s">
        <v>364</v>
      </c>
      <c r="B137" s="57"/>
      <c r="C137" s="104" t="s">
        <v>48</v>
      </c>
      <c r="D137" s="65"/>
      <c r="E137" s="179" t="s">
        <v>72</v>
      </c>
      <c r="F137" s="99" t="s">
        <v>3</v>
      </c>
      <c r="G137" s="100">
        <v>45</v>
      </c>
      <c r="H137" s="101"/>
      <c r="I137" s="140">
        <v>0.99</v>
      </c>
      <c r="J137" s="145"/>
      <c r="K137" s="106">
        <v>15</v>
      </c>
      <c r="L137" s="45"/>
      <c r="M137" s="237"/>
      <c r="N137" s="237"/>
      <c r="O137" s="224"/>
      <c r="P137" s="135"/>
      <c r="Q137" s="11" t="s">
        <v>52</v>
      </c>
      <c r="R137" s="11" t="s">
        <v>62</v>
      </c>
      <c r="S137" s="91"/>
      <c r="T137" s="86"/>
      <c r="U137" s="86"/>
      <c r="V137" s="86"/>
      <c r="W137" s="86"/>
      <c r="X137" s="92"/>
    </row>
    <row r="138" spans="1:24" s="3" customFormat="1" x14ac:dyDescent="0.35">
      <c r="A138" s="53" t="s">
        <v>368</v>
      </c>
      <c r="B138" s="1"/>
      <c r="C138" s="104" t="s">
        <v>95</v>
      </c>
      <c r="D138" s="42"/>
      <c r="E138" s="179" t="s">
        <v>162</v>
      </c>
      <c r="F138" s="99" t="s">
        <v>3</v>
      </c>
      <c r="G138" s="100">
        <v>68</v>
      </c>
      <c r="H138" s="129"/>
      <c r="I138" s="140">
        <v>0.99</v>
      </c>
      <c r="J138" s="145"/>
      <c r="K138" s="106">
        <v>28</v>
      </c>
      <c r="L138" s="129"/>
      <c r="M138" s="243"/>
      <c r="N138" s="243"/>
      <c r="O138" s="224"/>
      <c r="P138" s="135"/>
      <c r="Q138" s="34" t="s">
        <v>166</v>
      </c>
      <c r="R138" s="11" t="s">
        <v>62</v>
      </c>
      <c r="S138" s="26"/>
      <c r="T138" s="6"/>
      <c r="U138" s="6"/>
      <c r="V138" s="6"/>
    </row>
    <row r="139" spans="1:24" s="32" customFormat="1" ht="15.65" customHeight="1" x14ac:dyDescent="0.35">
      <c r="A139" s="53" t="s">
        <v>369</v>
      </c>
      <c r="B139" s="57"/>
      <c r="C139" s="104" t="s">
        <v>47</v>
      </c>
      <c r="D139" s="65"/>
      <c r="E139" s="179" t="s">
        <v>71</v>
      </c>
      <c r="F139" s="99" t="s">
        <v>3</v>
      </c>
      <c r="G139" s="100">
        <v>60</v>
      </c>
      <c r="H139" s="101"/>
      <c r="I139" s="140">
        <v>0.99</v>
      </c>
      <c r="J139" s="145"/>
      <c r="K139" s="106">
        <v>4</v>
      </c>
      <c r="L139" s="45"/>
      <c r="M139" s="237"/>
      <c r="N139" s="237"/>
      <c r="O139" s="224"/>
      <c r="P139" s="135"/>
      <c r="Q139" s="11" t="s">
        <v>51</v>
      </c>
      <c r="R139" s="11" t="s">
        <v>63</v>
      </c>
      <c r="S139" s="91"/>
      <c r="T139" s="86"/>
      <c r="U139" s="86"/>
      <c r="V139" s="86"/>
      <c r="W139" s="86"/>
      <c r="X139" s="92"/>
    </row>
    <row r="140" spans="1:24" s="32" customFormat="1" ht="15.75" customHeight="1" x14ac:dyDescent="0.35">
      <c r="A140" s="53" t="s">
        <v>370</v>
      </c>
      <c r="B140" s="57"/>
      <c r="C140" s="229" t="s">
        <v>352</v>
      </c>
      <c r="D140" s="65"/>
      <c r="E140" s="179" t="s">
        <v>354</v>
      </c>
      <c r="F140" s="99" t="s">
        <v>31</v>
      </c>
      <c r="G140" s="100">
        <v>40</v>
      </c>
      <c r="H140" s="239"/>
      <c r="I140" s="140">
        <v>1</v>
      </c>
      <c r="J140" s="239"/>
      <c r="K140" s="106" t="s">
        <v>772</v>
      </c>
      <c r="L140" s="135"/>
      <c r="M140" s="103"/>
      <c r="N140" s="103"/>
      <c r="O140" s="224"/>
      <c r="P140" s="135"/>
      <c r="Q140" s="11" t="s">
        <v>41</v>
      </c>
      <c r="R140" s="11" t="s">
        <v>64</v>
      </c>
      <c r="S140" s="91"/>
      <c r="T140" s="86"/>
      <c r="U140" s="86"/>
      <c r="V140" s="86"/>
      <c r="W140" s="86"/>
      <c r="X140" s="92"/>
    </row>
    <row r="141" spans="1:24" s="22" customFormat="1" ht="15.75" customHeight="1" x14ac:dyDescent="0.35">
      <c r="A141" s="53" t="s">
        <v>367</v>
      </c>
      <c r="B141" s="58"/>
      <c r="C141" s="122" t="s">
        <v>353</v>
      </c>
      <c r="D141" s="42"/>
      <c r="E141" s="179" t="s">
        <v>74</v>
      </c>
      <c r="F141" s="115" t="s">
        <v>3</v>
      </c>
      <c r="G141" s="100">
        <v>100</v>
      </c>
      <c r="H141" s="101"/>
      <c r="I141" s="140">
        <v>0.99</v>
      </c>
      <c r="J141" s="145"/>
      <c r="K141" s="106">
        <v>10</v>
      </c>
      <c r="L141" s="47"/>
      <c r="M141" s="240"/>
      <c r="N141" s="240"/>
      <c r="O141" s="224"/>
      <c r="P141" s="135"/>
      <c r="Q141" s="11" t="s">
        <v>178</v>
      </c>
      <c r="R141" s="20" t="s">
        <v>62</v>
      </c>
      <c r="S141" s="152"/>
      <c r="T141" s="86"/>
      <c r="U141" s="86"/>
      <c r="V141" s="86"/>
      <c r="W141" s="86"/>
      <c r="X141" s="93"/>
    </row>
    <row r="142" spans="1:24" s="3" customFormat="1" x14ac:dyDescent="0.35">
      <c r="A142" s="41">
        <v>39</v>
      </c>
      <c r="B142" s="7" t="s">
        <v>92</v>
      </c>
      <c r="C142" s="7"/>
      <c r="D142" s="60"/>
      <c r="E142" s="95"/>
      <c r="F142" s="95"/>
      <c r="G142" s="96"/>
      <c r="H142" s="97"/>
      <c r="I142" s="98"/>
      <c r="J142" s="98"/>
      <c r="K142" s="110"/>
      <c r="L142" s="46"/>
      <c r="M142" s="46"/>
      <c r="N142" s="46"/>
      <c r="O142" s="98"/>
      <c r="P142" s="46"/>
      <c r="Q142" s="175"/>
      <c r="R142" s="1"/>
    </row>
    <row r="143" spans="1:24" s="87" customFormat="1" x14ac:dyDescent="0.35">
      <c r="A143" s="184" t="s">
        <v>371</v>
      </c>
      <c r="B143" s="181"/>
      <c r="C143" s="181" t="s">
        <v>372</v>
      </c>
      <c r="D143" s="62"/>
      <c r="E143" s="185"/>
      <c r="F143" s="185"/>
      <c r="G143" s="107"/>
      <c r="H143" s="118"/>
      <c r="I143" s="118"/>
      <c r="J143" s="118"/>
      <c r="K143" s="111"/>
      <c r="L143" s="85"/>
      <c r="M143" s="85"/>
      <c r="N143" s="85"/>
      <c r="O143" s="118"/>
      <c r="P143" s="85"/>
      <c r="Q143" s="186"/>
      <c r="R143" s="187"/>
    </row>
    <row r="144" spans="1:24" s="3" customFormat="1" x14ac:dyDescent="0.35">
      <c r="A144" s="53" t="s">
        <v>373</v>
      </c>
      <c r="B144" s="1"/>
      <c r="C144" s="104" t="s">
        <v>94</v>
      </c>
      <c r="D144" s="61"/>
      <c r="E144" s="179" t="s">
        <v>93</v>
      </c>
      <c r="F144" s="99" t="s">
        <v>3</v>
      </c>
      <c r="G144" s="100">
        <v>74.099999999999994</v>
      </c>
      <c r="H144" s="101"/>
      <c r="I144" s="140">
        <v>0.99</v>
      </c>
      <c r="J144" s="145"/>
      <c r="K144" s="106">
        <v>25</v>
      </c>
      <c r="L144" s="45"/>
      <c r="M144" s="237"/>
      <c r="N144" s="237"/>
      <c r="O144" s="224"/>
      <c r="P144" s="135"/>
      <c r="Q144" s="11"/>
      <c r="S144" s="153"/>
      <c r="T144" s="6"/>
      <c r="U144" s="6"/>
      <c r="V144" s="6"/>
    </row>
    <row r="145" spans="1:22" s="32" customFormat="1" ht="15.75" customHeight="1" x14ac:dyDescent="0.35">
      <c r="A145" s="53" t="s">
        <v>374</v>
      </c>
      <c r="B145" s="136"/>
      <c r="C145" s="104" t="s">
        <v>375</v>
      </c>
      <c r="D145" s="125"/>
      <c r="E145" s="179" t="s">
        <v>813</v>
      </c>
      <c r="F145" s="99" t="s">
        <v>31</v>
      </c>
      <c r="G145" s="271">
        <v>80</v>
      </c>
      <c r="H145" s="239"/>
      <c r="I145" s="140">
        <v>1</v>
      </c>
      <c r="J145" s="239"/>
      <c r="K145" s="106" t="s">
        <v>795</v>
      </c>
      <c r="L145" s="45"/>
      <c r="M145" s="103"/>
      <c r="N145" s="103"/>
      <c r="O145" s="224"/>
      <c r="P145" s="135"/>
      <c r="Q145" s="176"/>
      <c r="R145" s="130"/>
      <c r="S145" s="123"/>
      <c r="T145" s="31"/>
      <c r="U145" s="31"/>
      <c r="V145" s="31"/>
    </row>
    <row r="146" spans="1:22" s="3" customFormat="1" x14ac:dyDescent="0.35">
      <c r="A146" s="53" t="s">
        <v>378</v>
      </c>
      <c r="B146" s="1"/>
      <c r="C146" s="104" t="s">
        <v>376</v>
      </c>
      <c r="D146" s="170"/>
      <c r="E146" s="179" t="s">
        <v>96</v>
      </c>
      <c r="F146" s="99" t="s">
        <v>3</v>
      </c>
      <c r="G146" s="100">
        <v>117</v>
      </c>
      <c r="H146" s="101"/>
      <c r="I146" s="140">
        <v>0.99</v>
      </c>
      <c r="J146" s="145"/>
      <c r="K146" s="106">
        <v>10</v>
      </c>
      <c r="L146" s="45"/>
      <c r="M146" s="237"/>
      <c r="N146" s="237"/>
      <c r="O146" s="224"/>
      <c r="P146" s="135"/>
      <c r="Q146" s="11"/>
      <c r="R146" s="1"/>
      <c r="T146" s="6"/>
      <c r="U146" s="6"/>
      <c r="V146" s="6"/>
    </row>
    <row r="147" spans="1:22" s="3" customFormat="1" x14ac:dyDescent="0.35">
      <c r="A147" s="53" t="s">
        <v>379</v>
      </c>
      <c r="B147" s="1"/>
      <c r="C147" s="104" t="s">
        <v>377</v>
      </c>
      <c r="D147" s="61"/>
      <c r="E147" s="179" t="s">
        <v>97</v>
      </c>
      <c r="F147" s="99" t="s">
        <v>3</v>
      </c>
      <c r="G147" s="100">
        <v>75</v>
      </c>
      <c r="H147" s="101"/>
      <c r="I147" s="140">
        <v>0.99</v>
      </c>
      <c r="J147" s="145"/>
      <c r="K147" s="106">
        <v>15</v>
      </c>
      <c r="L147" s="45"/>
      <c r="M147" s="237"/>
      <c r="N147" s="237"/>
      <c r="O147" s="224"/>
      <c r="P147" s="135"/>
      <c r="Q147" s="11"/>
      <c r="R147" s="1"/>
    </row>
    <row r="148" spans="1:22" s="87" customFormat="1" x14ac:dyDescent="0.35">
      <c r="A148" s="184" t="s">
        <v>380</v>
      </c>
      <c r="B148" s="181"/>
      <c r="C148" s="181" t="s">
        <v>381</v>
      </c>
      <c r="D148" s="62"/>
      <c r="E148" s="185"/>
      <c r="F148" s="185"/>
      <c r="G148" s="107"/>
      <c r="H148" s="118"/>
      <c r="I148" s="118"/>
      <c r="J148" s="118"/>
      <c r="K148" s="111"/>
      <c r="L148" s="85"/>
      <c r="M148" s="85"/>
      <c r="N148" s="85"/>
      <c r="O148" s="118"/>
      <c r="P148" s="85"/>
      <c r="Q148" s="186"/>
      <c r="R148" s="187"/>
    </row>
    <row r="149" spans="1:22" s="3" customFormat="1" x14ac:dyDescent="0.35">
      <c r="A149" s="53" t="s">
        <v>382</v>
      </c>
      <c r="B149" s="1"/>
      <c r="C149" s="104" t="s">
        <v>102</v>
      </c>
      <c r="D149" s="61"/>
      <c r="E149" s="179" t="s">
        <v>384</v>
      </c>
      <c r="F149" s="99" t="s">
        <v>3</v>
      </c>
      <c r="G149" s="217">
        <v>0</v>
      </c>
      <c r="H149" s="117"/>
      <c r="I149" s="121" t="s">
        <v>91</v>
      </c>
      <c r="J149" s="134"/>
      <c r="K149" s="113">
        <v>10.5</v>
      </c>
      <c r="L149" s="45"/>
      <c r="M149" s="237"/>
      <c r="N149" s="237"/>
      <c r="O149" s="224"/>
      <c r="P149" s="135"/>
      <c r="Q149" s="11"/>
      <c r="R149" s="1"/>
    </row>
    <row r="150" spans="1:22" s="3" customFormat="1" ht="18.5" x14ac:dyDescent="0.35">
      <c r="A150" s="53" t="s">
        <v>383</v>
      </c>
      <c r="B150" s="1"/>
      <c r="C150" s="104" t="s">
        <v>103</v>
      </c>
      <c r="D150" s="61"/>
      <c r="E150" s="179" t="s">
        <v>385</v>
      </c>
      <c r="F150" s="99" t="s">
        <v>31</v>
      </c>
      <c r="G150" s="217">
        <v>0</v>
      </c>
      <c r="H150" s="101"/>
      <c r="I150" s="121" t="s">
        <v>91</v>
      </c>
      <c r="J150" s="134"/>
      <c r="K150" s="106">
        <v>10.8</v>
      </c>
      <c r="L150" s="45"/>
      <c r="M150" s="237"/>
      <c r="N150" s="237"/>
      <c r="O150" s="224"/>
      <c r="P150" s="135"/>
      <c r="Q150" s="11"/>
      <c r="R150" s="1"/>
    </row>
    <row r="151" spans="1:22" s="87" customFormat="1" x14ac:dyDescent="0.35">
      <c r="A151" s="184" t="s">
        <v>386</v>
      </c>
      <c r="B151" s="181"/>
      <c r="C151" s="181" t="s">
        <v>387</v>
      </c>
      <c r="D151" s="62"/>
      <c r="E151" s="185"/>
      <c r="F151" s="185"/>
      <c r="G151" s="107"/>
      <c r="H151" s="118"/>
      <c r="I151" s="118"/>
      <c r="J151" s="118"/>
      <c r="K151" s="111"/>
      <c r="L151" s="85"/>
      <c r="M151" s="85"/>
      <c r="N151" s="85"/>
      <c r="O151" s="118"/>
      <c r="P151" s="85"/>
      <c r="Q151" s="186"/>
      <c r="R151" s="187"/>
    </row>
    <row r="152" spans="1:22" s="3" customFormat="1" x14ac:dyDescent="0.35">
      <c r="A152" s="53" t="s">
        <v>389</v>
      </c>
      <c r="B152" s="1"/>
      <c r="C152" s="104" t="s">
        <v>388</v>
      </c>
      <c r="D152" s="61"/>
      <c r="E152" s="179">
        <v>4990</v>
      </c>
      <c r="F152" s="99" t="s">
        <v>22</v>
      </c>
      <c r="G152" s="100" t="s">
        <v>21</v>
      </c>
      <c r="H152" s="101"/>
      <c r="I152" s="140" t="s">
        <v>21</v>
      </c>
      <c r="J152" s="145"/>
      <c r="K152" s="106" t="s">
        <v>21</v>
      </c>
      <c r="L152" s="45"/>
      <c r="M152" s="237"/>
      <c r="N152" s="237"/>
      <c r="O152" s="224"/>
      <c r="P152" s="135"/>
      <c r="Q152" s="11"/>
      <c r="R152" s="1"/>
    </row>
    <row r="153" spans="1:22" s="3" customFormat="1" x14ac:dyDescent="0.35">
      <c r="A153" s="199"/>
      <c r="B153" s="200"/>
      <c r="C153" s="201"/>
      <c r="D153" s="190"/>
      <c r="E153" s="202"/>
      <c r="F153" s="203"/>
      <c r="G153" s="107"/>
      <c r="H153" s="197"/>
      <c r="I153" s="198"/>
      <c r="J153" s="198"/>
      <c r="K153" s="111"/>
      <c r="L153" s="85"/>
      <c r="M153" s="85"/>
      <c r="N153" s="85"/>
      <c r="O153" s="198"/>
      <c r="P153" s="85"/>
      <c r="Q153" s="11"/>
      <c r="R153" s="1"/>
    </row>
    <row r="154" spans="1:22" s="3" customFormat="1" x14ac:dyDescent="0.35">
      <c r="A154" s="41">
        <v>40</v>
      </c>
      <c r="B154" s="7" t="s">
        <v>89</v>
      </c>
      <c r="C154" s="7"/>
      <c r="D154" s="60"/>
      <c r="E154" s="95"/>
      <c r="F154" s="95"/>
      <c r="G154" s="96"/>
      <c r="H154" s="97"/>
      <c r="I154" s="98"/>
      <c r="J154" s="98"/>
      <c r="K154" s="110"/>
      <c r="L154" s="46"/>
      <c r="M154" s="46"/>
      <c r="N154" s="46"/>
      <c r="O154" s="98"/>
      <c r="P154" s="46"/>
      <c r="Q154" s="175"/>
      <c r="R154" s="1"/>
    </row>
    <row r="155" spans="1:22" s="87" customFormat="1" x14ac:dyDescent="0.35">
      <c r="A155" s="184" t="s">
        <v>390</v>
      </c>
      <c r="B155" s="181"/>
      <c r="C155" s="181" t="s">
        <v>90</v>
      </c>
      <c r="D155" s="62"/>
      <c r="E155" s="185"/>
      <c r="F155" s="185"/>
      <c r="G155" s="107"/>
      <c r="H155" s="118"/>
      <c r="I155" s="118"/>
      <c r="J155" s="118"/>
      <c r="K155" s="111"/>
      <c r="L155" s="85"/>
      <c r="M155" s="85"/>
      <c r="N155" s="85"/>
      <c r="O155" s="118"/>
      <c r="P155" s="85"/>
      <c r="Q155" s="186"/>
      <c r="R155" s="187"/>
    </row>
    <row r="156" spans="1:22" s="3" customFormat="1" x14ac:dyDescent="0.35">
      <c r="A156" s="53" t="s">
        <v>391</v>
      </c>
      <c r="B156" s="1"/>
      <c r="C156" s="104" t="s">
        <v>90</v>
      </c>
      <c r="D156" s="61"/>
      <c r="E156" s="179" t="s">
        <v>392</v>
      </c>
      <c r="F156" s="99" t="s">
        <v>22</v>
      </c>
      <c r="G156" s="121" t="s">
        <v>91</v>
      </c>
      <c r="H156" s="101"/>
      <c r="I156" s="140" t="s">
        <v>91</v>
      </c>
      <c r="J156" s="145"/>
      <c r="K156" s="121" t="s">
        <v>91</v>
      </c>
      <c r="L156" s="45"/>
      <c r="M156" s="237"/>
      <c r="N156" s="237"/>
      <c r="O156" s="224"/>
      <c r="P156" s="135"/>
      <c r="Q156" s="11"/>
      <c r="R156" s="1"/>
    </row>
    <row r="157" spans="1:22" s="87" customFormat="1" x14ac:dyDescent="0.35">
      <c r="A157" s="184" t="s">
        <v>394</v>
      </c>
      <c r="B157" s="181"/>
      <c r="C157" s="181" t="s">
        <v>393</v>
      </c>
      <c r="D157" s="62"/>
      <c r="E157" s="185"/>
      <c r="F157" s="185"/>
      <c r="G157" s="118"/>
      <c r="H157" s="118"/>
      <c r="I157" s="118"/>
      <c r="J157" s="118"/>
      <c r="K157" s="118"/>
      <c r="L157" s="85"/>
      <c r="M157" s="85"/>
      <c r="N157" s="85"/>
      <c r="O157" s="118"/>
      <c r="P157" s="85"/>
      <c r="Q157" s="186"/>
      <c r="R157" s="187"/>
    </row>
    <row r="158" spans="1:22" s="3" customFormat="1" x14ac:dyDescent="0.35">
      <c r="A158" s="53" t="s">
        <v>397</v>
      </c>
      <c r="B158" s="1"/>
      <c r="C158" s="104" t="s">
        <v>98</v>
      </c>
      <c r="D158" s="61"/>
      <c r="E158" s="179" t="s">
        <v>395</v>
      </c>
      <c r="F158" s="99" t="s">
        <v>22</v>
      </c>
      <c r="G158" s="121" t="s">
        <v>91</v>
      </c>
      <c r="H158" s="101"/>
      <c r="I158" s="140" t="s">
        <v>91</v>
      </c>
      <c r="J158" s="145"/>
      <c r="K158" s="121" t="s">
        <v>91</v>
      </c>
      <c r="L158" s="45"/>
      <c r="M158" s="237"/>
      <c r="N158" s="237"/>
      <c r="O158" s="224"/>
      <c r="P158" s="135"/>
      <c r="Q158" s="11"/>
      <c r="R158" s="1"/>
    </row>
    <row r="159" spans="1:22" s="3" customFormat="1" x14ac:dyDescent="0.35">
      <c r="A159" s="53" t="s">
        <v>398</v>
      </c>
      <c r="B159" s="1"/>
      <c r="C159" s="104" t="s">
        <v>99</v>
      </c>
      <c r="D159" s="61"/>
      <c r="E159" s="179" t="s">
        <v>396</v>
      </c>
      <c r="F159" s="99" t="s">
        <v>22</v>
      </c>
      <c r="G159" s="121" t="s">
        <v>91</v>
      </c>
      <c r="H159" s="101"/>
      <c r="I159" s="140" t="s">
        <v>91</v>
      </c>
      <c r="J159" s="145"/>
      <c r="K159" s="121" t="s">
        <v>91</v>
      </c>
      <c r="L159" s="45"/>
      <c r="M159" s="237"/>
      <c r="N159" s="237"/>
      <c r="O159" s="224"/>
      <c r="P159" s="135"/>
      <c r="Q159" s="11"/>
      <c r="R159" s="1"/>
    </row>
    <row r="160" spans="1:22" s="33" customFormat="1" ht="15.75" customHeight="1" x14ac:dyDescent="0.35">
      <c r="A160" s="184" t="s">
        <v>403</v>
      </c>
      <c r="B160" s="7"/>
      <c r="C160" s="3" t="s">
        <v>185</v>
      </c>
      <c r="D160" s="127"/>
      <c r="E160" s="165"/>
      <c r="F160" s="165"/>
      <c r="G160" s="134"/>
      <c r="H160" s="134"/>
      <c r="I160" s="134"/>
      <c r="J160" s="134"/>
      <c r="K160" s="134"/>
      <c r="L160" s="167"/>
      <c r="M160" s="167"/>
      <c r="N160" s="167"/>
      <c r="O160" s="145"/>
      <c r="P160" s="167"/>
      <c r="Q160" s="164"/>
    </row>
    <row r="161" spans="1:18" s="33" customFormat="1" ht="15.75" customHeight="1" x14ac:dyDescent="0.35">
      <c r="A161" s="53" t="s">
        <v>401</v>
      </c>
      <c r="B161" s="1"/>
      <c r="C161" s="104" t="s">
        <v>399</v>
      </c>
      <c r="D161" s="127"/>
      <c r="E161" s="183" t="s">
        <v>187</v>
      </c>
      <c r="F161" s="99" t="s">
        <v>100</v>
      </c>
      <c r="G161" s="121" t="s">
        <v>91</v>
      </c>
      <c r="H161" s="134"/>
      <c r="I161" s="121" t="s">
        <v>91</v>
      </c>
      <c r="J161" s="134"/>
      <c r="K161" s="121" t="s">
        <v>91</v>
      </c>
      <c r="L161" s="45"/>
      <c r="M161" s="237"/>
      <c r="N161" s="237"/>
      <c r="O161" s="224"/>
      <c r="P161" s="135"/>
      <c r="Q161" s="162"/>
    </row>
    <row r="162" spans="1:18" s="33" customFormat="1" ht="15.75" customHeight="1" x14ac:dyDescent="0.35">
      <c r="A162" s="53" t="s">
        <v>402</v>
      </c>
      <c r="B162" s="1"/>
      <c r="C162" s="104" t="s">
        <v>400</v>
      </c>
      <c r="D162" s="127"/>
      <c r="E162" s="183" t="s">
        <v>188</v>
      </c>
      <c r="F162" s="99" t="s">
        <v>100</v>
      </c>
      <c r="G162" s="121" t="s">
        <v>91</v>
      </c>
      <c r="H162" s="134"/>
      <c r="I162" s="121" t="s">
        <v>91</v>
      </c>
      <c r="J162" s="134"/>
      <c r="K162" s="121" t="s">
        <v>91</v>
      </c>
      <c r="L162" s="45"/>
      <c r="M162" s="237"/>
      <c r="N162" s="237"/>
      <c r="O162" s="224"/>
      <c r="P162" s="135"/>
      <c r="Q162" s="162"/>
    </row>
    <row r="163" spans="1:18" s="33" customFormat="1" ht="15.75" customHeight="1" x14ac:dyDescent="0.35">
      <c r="A163" s="184" t="s">
        <v>404</v>
      </c>
      <c r="B163" s="7"/>
      <c r="C163" s="3" t="s">
        <v>101</v>
      </c>
      <c r="D163" s="127"/>
      <c r="E163" s="165"/>
      <c r="F163" s="165"/>
      <c r="G163" s="166"/>
      <c r="H163" s="134"/>
      <c r="I163" s="134"/>
      <c r="J163" s="134"/>
      <c r="K163" s="134"/>
      <c r="L163" s="167"/>
      <c r="M163" s="167"/>
      <c r="N163" s="167"/>
      <c r="O163" s="145"/>
      <c r="P163" s="167"/>
      <c r="Q163" s="164"/>
    </row>
    <row r="164" spans="1:18" s="33" customFormat="1" ht="15.75" customHeight="1" x14ac:dyDescent="0.35">
      <c r="A164" s="53" t="s">
        <v>406</v>
      </c>
      <c r="B164" s="1"/>
      <c r="C164" s="104" t="s">
        <v>405</v>
      </c>
      <c r="D164" s="127"/>
      <c r="E164" s="179" t="s">
        <v>407</v>
      </c>
      <c r="F164" s="99" t="s">
        <v>100</v>
      </c>
      <c r="G164" s="121" t="s">
        <v>91</v>
      </c>
      <c r="H164" s="134"/>
      <c r="I164" s="121" t="s">
        <v>91</v>
      </c>
      <c r="J164" s="134"/>
      <c r="K164" s="121" t="s">
        <v>91</v>
      </c>
      <c r="L164" s="45"/>
      <c r="M164" s="237"/>
      <c r="N164" s="237"/>
      <c r="O164" s="224"/>
      <c r="P164" s="135"/>
      <c r="Q164" s="162"/>
    </row>
    <row r="166" spans="1:18" ht="15" customHeight="1" x14ac:dyDescent="0.35"/>
    <row r="167" spans="1:18" s="3" customFormat="1" x14ac:dyDescent="0.35">
      <c r="A167" s="7"/>
      <c r="C167" s="1" t="s">
        <v>0</v>
      </c>
      <c r="D167" s="60"/>
      <c r="E167" s="9"/>
      <c r="F167" s="9"/>
      <c r="G167" s="8"/>
      <c r="H167" s="35"/>
      <c r="I167" s="8"/>
      <c r="J167" s="8"/>
      <c r="K167" s="2"/>
      <c r="L167" s="44"/>
      <c r="M167" s="44"/>
      <c r="N167" s="44"/>
      <c r="O167" s="8"/>
      <c r="P167" s="44"/>
      <c r="Q167" s="1"/>
      <c r="R167" s="1"/>
    </row>
    <row r="168" spans="1:18" x14ac:dyDescent="0.35">
      <c r="C168" s="1" t="s">
        <v>744</v>
      </c>
    </row>
    <row r="169" spans="1:18" ht="16.5" customHeight="1" x14ac:dyDescent="0.4">
      <c r="C169" s="1" t="s">
        <v>833</v>
      </c>
    </row>
    <row r="170" spans="1:18" ht="15" customHeight="1" x14ac:dyDescent="0.35">
      <c r="C170" s="21" t="s">
        <v>840</v>
      </c>
    </row>
    <row r="171" spans="1:18" x14ac:dyDescent="0.35">
      <c r="C171" s="21" t="s">
        <v>834</v>
      </c>
    </row>
    <row r="172" spans="1:18" ht="16.5" customHeight="1" x14ac:dyDescent="0.4">
      <c r="C172" s="21" t="s">
        <v>85</v>
      </c>
      <c r="G172" s="27"/>
      <c r="I172" s="27"/>
      <c r="J172" s="27"/>
      <c r="K172" s="27"/>
      <c r="O172" s="27"/>
    </row>
    <row r="173" spans="1:18" ht="16.5" customHeight="1" x14ac:dyDescent="0.35">
      <c r="C173" s="21" t="s">
        <v>184</v>
      </c>
      <c r="D173" s="150"/>
      <c r="H173" s="2"/>
      <c r="L173" s="151"/>
      <c r="M173" s="151"/>
      <c r="N173" s="151"/>
      <c r="P173" s="151"/>
    </row>
    <row r="174" spans="1:18" ht="15" customHeight="1" x14ac:dyDescent="0.35">
      <c r="C174" s="21" t="s">
        <v>574</v>
      </c>
    </row>
    <row r="175" spans="1:18" s="3" customFormat="1" x14ac:dyDescent="0.35">
      <c r="A175" s="7"/>
      <c r="D175" s="60"/>
      <c r="E175" s="9"/>
      <c r="F175" s="9"/>
      <c r="G175" s="8"/>
      <c r="H175" s="35"/>
      <c r="I175" s="8"/>
      <c r="J175" s="8"/>
      <c r="L175" s="51"/>
      <c r="M175" s="51"/>
      <c r="N175" s="51"/>
      <c r="O175" s="8"/>
      <c r="P175" s="51"/>
      <c r="Q175" s="1"/>
      <c r="R175" s="1"/>
    </row>
    <row r="176" spans="1:18" ht="12" customHeight="1" x14ac:dyDescent="0.35">
      <c r="C176" s="21" t="s">
        <v>38</v>
      </c>
    </row>
    <row r="177" spans="3:3" x14ac:dyDescent="0.35">
      <c r="C177" s="21" t="s">
        <v>816</v>
      </c>
    </row>
    <row r="178" spans="3:3" x14ac:dyDescent="0.35">
      <c r="C178" s="21" t="s">
        <v>59</v>
      </c>
    </row>
    <row r="180" spans="3:3" x14ac:dyDescent="0.35">
      <c r="C180" s="1" t="s">
        <v>786</v>
      </c>
    </row>
    <row r="181" spans="3:3" x14ac:dyDescent="0.35">
      <c r="C181" s="37" t="s">
        <v>164</v>
      </c>
    </row>
    <row r="182" spans="3:3" x14ac:dyDescent="0.35">
      <c r="C182" s="21" t="s">
        <v>163</v>
      </c>
    </row>
    <row r="184" spans="3:3" ht="16.5" x14ac:dyDescent="0.4">
      <c r="C184" s="131" t="s">
        <v>835</v>
      </c>
    </row>
    <row r="185" spans="3:3" x14ac:dyDescent="0.35">
      <c r="C185" s="131" t="s">
        <v>836</v>
      </c>
    </row>
  </sheetData>
  <mergeCells count="1">
    <mergeCell ref="G3:H3"/>
  </mergeCells>
  <phoneticPr fontId="14" type="noConversion"/>
  <pageMargins left="0.23622047244094491" right="0.23622047244094491" top="0.74803149606299213" bottom="0.74803149606299213" header="0.31496062992125984" footer="0.31496062992125984"/>
  <pageSetup paperSize="9" scale="53" fitToHeight="0" orientation="portrait" r:id="rId1"/>
  <headerFooter alignWithMargins="0"/>
  <rowBreaks count="1" manualBreakCount="1">
    <brk id="96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4B09C-F052-47CB-9E7D-E31E70740997}">
  <dimension ref="A1:X186"/>
  <sheetViews>
    <sheetView showGridLines="0" zoomScale="80" zoomScaleNormal="80" workbookViewId="0">
      <pane ySplit="4" topLeftCell="A5" activePane="bottomLeft" state="frozen"/>
      <selection pane="bottomLeft" activeCell="A2" sqref="A2"/>
    </sheetView>
  </sheetViews>
  <sheetFormatPr defaultColWidth="11.453125" defaultRowHeight="15.5" x14ac:dyDescent="0.35"/>
  <cols>
    <col min="1" max="1" width="12.453125" style="1" customWidth="1"/>
    <col min="2" max="2" width="14.453125" style="1" customWidth="1"/>
    <col min="3" max="3" width="34.81640625" style="1" customWidth="1"/>
    <col min="4" max="4" width="17.453125" style="64" customWidth="1"/>
    <col min="5" max="5" width="14.1796875" style="2" customWidth="1"/>
    <col min="6" max="6" width="9.453125" style="2" customWidth="1"/>
    <col min="7" max="7" width="13.26953125" style="2" customWidth="1"/>
    <col min="8" max="8" width="5.453125" style="27" customWidth="1"/>
    <col min="9" max="9" width="9.81640625" style="2" customWidth="1"/>
    <col min="10" max="10" width="4.81640625" style="2" customWidth="1"/>
    <col min="11" max="11" width="14.453125" style="2" customWidth="1"/>
    <col min="12" max="12" width="4.26953125" style="44" customWidth="1"/>
    <col min="13" max="13" width="17" style="44" customWidth="1"/>
    <col min="14" max="14" width="4.26953125" style="44" customWidth="1"/>
    <col min="15" max="15" width="15.1796875" style="2" customWidth="1"/>
    <col min="16" max="16" width="2.81640625" style="44" customWidth="1"/>
    <col min="17" max="17" width="23.81640625" style="1" customWidth="1"/>
    <col min="18" max="18" width="11.7265625" style="1" customWidth="1"/>
    <col min="19" max="19" width="20.453125" style="1" customWidth="1"/>
    <col min="20" max="20" width="17.1796875" style="1" customWidth="1"/>
    <col min="21" max="21" width="13.54296875" style="1" customWidth="1"/>
    <col min="22" max="16384" width="11.453125" style="1"/>
  </cols>
  <sheetData>
    <row r="1" spans="1:19" s="5" customFormat="1" ht="40" customHeight="1" x14ac:dyDescent="0.35">
      <c r="C1" s="4"/>
      <c r="D1" s="59"/>
      <c r="H1" s="169" t="s">
        <v>810</v>
      </c>
      <c r="R1" s="148">
        <v>44610</v>
      </c>
    </row>
    <row r="2" spans="1:19" s="5" customFormat="1" ht="40" customHeight="1" x14ac:dyDescent="0.35">
      <c r="B2" s="244"/>
      <c r="C2" s="4"/>
      <c r="D2" s="59"/>
      <c r="H2" s="226"/>
      <c r="S2" s="148"/>
    </row>
    <row r="3" spans="1:19" s="5" customFormat="1" ht="111.75" customHeight="1" x14ac:dyDescent="0.35">
      <c r="A3" s="204" t="s">
        <v>550</v>
      </c>
      <c r="B3" s="205" t="s">
        <v>551</v>
      </c>
      <c r="D3" s="74"/>
      <c r="E3" s="231" t="s">
        <v>801</v>
      </c>
      <c r="F3" s="231" t="s">
        <v>804</v>
      </c>
      <c r="G3" s="321" t="s">
        <v>803</v>
      </c>
      <c r="H3" s="321"/>
      <c r="I3" s="231" t="s">
        <v>805</v>
      </c>
      <c r="J3" s="234"/>
      <c r="K3" s="231" t="s">
        <v>802</v>
      </c>
      <c r="L3" s="231"/>
      <c r="M3" s="231" t="s">
        <v>806</v>
      </c>
      <c r="N3" s="231"/>
      <c r="O3" s="231" t="s">
        <v>552</v>
      </c>
      <c r="P3" s="231"/>
      <c r="Q3" s="231" t="s">
        <v>553</v>
      </c>
      <c r="R3" s="231"/>
    </row>
    <row r="4" spans="1:19" s="5" customFormat="1" ht="16.5" customHeight="1" x14ac:dyDescent="0.35">
      <c r="A4" s="72"/>
      <c r="B4" s="72"/>
      <c r="C4" s="72"/>
      <c r="D4" s="73"/>
      <c r="E4" s="69"/>
      <c r="F4" s="70"/>
      <c r="G4" s="69" t="s">
        <v>1</v>
      </c>
      <c r="H4" s="70"/>
      <c r="I4" s="189"/>
      <c r="J4" s="189"/>
      <c r="K4" s="235" t="s">
        <v>554</v>
      </c>
      <c r="L4" s="235"/>
      <c r="M4" s="235" t="s">
        <v>554</v>
      </c>
      <c r="N4" s="235"/>
      <c r="O4" s="154" t="s">
        <v>179</v>
      </c>
      <c r="P4" s="222"/>
      <c r="Q4" s="68"/>
      <c r="R4" s="19"/>
      <c r="S4" s="33"/>
    </row>
    <row r="5" spans="1:19" s="5" customFormat="1" ht="16.5" customHeight="1" x14ac:dyDescent="0.35">
      <c r="A5" s="72"/>
      <c r="B5" s="72"/>
      <c r="C5" s="72"/>
      <c r="D5" s="73"/>
      <c r="E5" s="69"/>
      <c r="F5" s="70"/>
      <c r="G5" s="69"/>
      <c r="H5" s="70"/>
      <c r="I5" s="189"/>
      <c r="J5" s="189"/>
      <c r="K5" s="189"/>
      <c r="L5" s="189"/>
      <c r="M5" s="233"/>
      <c r="N5" s="235"/>
      <c r="O5" s="189"/>
      <c r="P5" s="222"/>
      <c r="Q5" s="68"/>
      <c r="R5" s="19"/>
      <c r="S5" s="33"/>
    </row>
    <row r="6" spans="1:19" s="6" customFormat="1" x14ac:dyDescent="0.35">
      <c r="A6" s="199"/>
      <c r="B6" s="200"/>
      <c r="C6" s="201"/>
      <c r="D6" s="60"/>
      <c r="E6" s="33"/>
      <c r="F6" s="33"/>
      <c r="G6" s="188"/>
      <c r="H6" s="76"/>
      <c r="I6" s="77"/>
      <c r="J6" s="77"/>
      <c r="K6" s="78"/>
      <c r="L6" s="79"/>
      <c r="M6" s="79"/>
      <c r="N6" s="79"/>
      <c r="O6" s="77"/>
      <c r="P6" s="79"/>
      <c r="Q6" s="168"/>
    </row>
    <row r="7" spans="1:19" s="3" customFormat="1" x14ac:dyDescent="0.35">
      <c r="A7" s="80" t="s">
        <v>104</v>
      </c>
      <c r="B7" s="7" t="s">
        <v>409</v>
      </c>
      <c r="C7" s="7"/>
      <c r="D7" s="60"/>
      <c r="E7" s="2"/>
      <c r="F7" s="2"/>
      <c r="G7" s="188"/>
      <c r="H7" s="35"/>
      <c r="I7" s="8"/>
      <c r="J7" s="8"/>
      <c r="K7" s="9"/>
      <c r="L7" s="43"/>
      <c r="M7" s="43"/>
      <c r="N7" s="43"/>
      <c r="O7" s="8"/>
      <c r="P7" s="43"/>
      <c r="Q7" s="1"/>
      <c r="R7" s="1"/>
    </row>
    <row r="8" spans="1:19" s="3" customFormat="1" x14ac:dyDescent="0.35">
      <c r="A8" s="52" t="s">
        <v>191</v>
      </c>
      <c r="C8" s="7" t="s">
        <v>410</v>
      </c>
      <c r="D8" s="60"/>
      <c r="E8" s="2"/>
      <c r="F8" s="2"/>
      <c r="G8" s="8"/>
      <c r="H8" s="35"/>
      <c r="I8" s="8"/>
      <c r="J8" s="8"/>
      <c r="K8" s="81"/>
      <c r="L8" s="44"/>
      <c r="M8" s="44"/>
      <c r="N8" s="44"/>
      <c r="O8" s="8"/>
      <c r="P8" s="44"/>
      <c r="Q8" s="1"/>
      <c r="R8" s="1"/>
    </row>
    <row r="9" spans="1:19" x14ac:dyDescent="0.35">
      <c r="A9" s="53" t="s">
        <v>194</v>
      </c>
      <c r="C9" s="104" t="s">
        <v>411</v>
      </c>
      <c r="D9" s="61"/>
      <c r="E9" s="177" t="s">
        <v>106</v>
      </c>
      <c r="F9" s="99" t="s">
        <v>3</v>
      </c>
      <c r="G9" s="100">
        <v>54</v>
      </c>
      <c r="H9" s="101"/>
      <c r="I9" s="121">
        <v>1</v>
      </c>
      <c r="J9" s="212"/>
      <c r="K9" s="106">
        <v>50</v>
      </c>
      <c r="L9" s="135"/>
      <c r="M9" s="167"/>
      <c r="N9" s="167"/>
      <c r="O9" s="140"/>
      <c r="P9" s="135"/>
      <c r="Q9" s="10"/>
    </row>
    <row r="10" spans="1:19" x14ac:dyDescent="0.35">
      <c r="A10" s="53" t="s">
        <v>195</v>
      </c>
      <c r="C10" s="104" t="s">
        <v>412</v>
      </c>
      <c r="D10" s="61"/>
      <c r="E10" s="177" t="s">
        <v>108</v>
      </c>
      <c r="F10" s="99" t="s">
        <v>3</v>
      </c>
      <c r="G10" s="100">
        <v>64.900000000000006</v>
      </c>
      <c r="H10" s="134"/>
      <c r="I10" s="121">
        <v>1</v>
      </c>
      <c r="J10" s="212"/>
      <c r="K10" s="106">
        <v>46.3</v>
      </c>
      <c r="L10" s="135"/>
      <c r="M10" s="167"/>
      <c r="N10" s="167"/>
      <c r="O10" s="224">
        <v>0.52</v>
      </c>
      <c r="P10" s="135"/>
      <c r="Q10" s="6"/>
      <c r="R10" s="82"/>
    </row>
    <row r="11" spans="1:19" x14ac:dyDescent="0.35">
      <c r="A11" s="53" t="s">
        <v>196</v>
      </c>
      <c r="C11" s="104" t="s">
        <v>413</v>
      </c>
      <c r="D11" s="61"/>
      <c r="E11" s="177" t="s">
        <v>814</v>
      </c>
      <c r="F11" s="99" t="s">
        <v>3</v>
      </c>
      <c r="G11" s="100" t="s">
        <v>765</v>
      </c>
      <c r="H11" s="134"/>
      <c r="I11" s="121">
        <v>1</v>
      </c>
      <c r="J11" s="212"/>
      <c r="K11" s="106" t="s">
        <v>766</v>
      </c>
      <c r="L11" s="94"/>
      <c r="M11" s="238"/>
      <c r="N11" s="238"/>
      <c r="O11" s="140"/>
      <c r="P11" s="135"/>
      <c r="Q11" s="6"/>
      <c r="R11" s="82"/>
    </row>
    <row r="12" spans="1:19" s="26" customFormat="1" x14ac:dyDescent="0.35">
      <c r="A12" s="53" t="s">
        <v>197</v>
      </c>
      <c r="B12" s="37"/>
      <c r="C12" s="105" t="s">
        <v>414</v>
      </c>
      <c r="D12" s="42"/>
      <c r="E12" s="178" t="s">
        <v>167</v>
      </c>
      <c r="F12" s="102" t="s">
        <v>3</v>
      </c>
      <c r="G12" s="100">
        <v>65</v>
      </c>
      <c r="H12" s="134"/>
      <c r="I12" s="121">
        <v>1</v>
      </c>
      <c r="J12" s="212"/>
      <c r="K12" s="106" t="s">
        <v>759</v>
      </c>
      <c r="L12" s="135"/>
      <c r="M12" s="167"/>
      <c r="N12" s="167"/>
      <c r="O12" s="140"/>
      <c r="P12" s="135"/>
      <c r="Q12" s="130"/>
      <c r="R12" s="124"/>
    </row>
    <row r="13" spans="1:19" s="3" customFormat="1" x14ac:dyDescent="0.35">
      <c r="A13" s="52" t="s">
        <v>192</v>
      </c>
      <c r="C13" s="7" t="s">
        <v>415</v>
      </c>
      <c r="D13" s="60"/>
      <c r="E13" s="95"/>
      <c r="F13" s="95"/>
      <c r="G13" s="96"/>
      <c r="H13" s="97"/>
      <c r="I13" s="120"/>
      <c r="J13" s="98"/>
      <c r="K13" s="143"/>
      <c r="L13" s="46"/>
      <c r="M13" s="46"/>
      <c r="N13" s="46"/>
      <c r="O13" s="142"/>
      <c r="P13" s="46"/>
      <c r="Q13" s="11"/>
      <c r="R13" s="82"/>
    </row>
    <row r="14" spans="1:19" x14ac:dyDescent="0.35">
      <c r="A14" s="53" t="s">
        <v>205</v>
      </c>
      <c r="C14" s="104" t="s">
        <v>416</v>
      </c>
      <c r="D14" s="61"/>
      <c r="E14" s="179" t="s">
        <v>111</v>
      </c>
      <c r="F14" s="99" t="s">
        <v>3</v>
      </c>
      <c r="G14" s="100">
        <v>72.7</v>
      </c>
      <c r="H14" s="101"/>
      <c r="I14" s="121">
        <v>1</v>
      </c>
      <c r="J14" s="213"/>
      <c r="K14" s="106">
        <v>44.3</v>
      </c>
      <c r="L14" s="45"/>
      <c r="M14" s="237"/>
      <c r="N14" s="237"/>
      <c r="O14" s="224">
        <v>0.7</v>
      </c>
      <c r="P14" s="135"/>
      <c r="Q14" s="31"/>
    </row>
    <row r="15" spans="1:19" x14ac:dyDescent="0.35">
      <c r="A15" s="53" t="s">
        <v>206</v>
      </c>
      <c r="C15" s="105" t="s">
        <v>417</v>
      </c>
      <c r="D15" s="42"/>
      <c r="E15" s="179" t="s">
        <v>113</v>
      </c>
      <c r="F15" s="99" t="s">
        <v>3</v>
      </c>
      <c r="G15" s="283">
        <v>65.5</v>
      </c>
      <c r="H15" s="213" t="s">
        <v>760</v>
      </c>
      <c r="I15" s="250">
        <v>1</v>
      </c>
      <c r="J15" s="251"/>
      <c r="K15" s="284">
        <v>41.6</v>
      </c>
      <c r="L15" s="94" t="s">
        <v>760</v>
      </c>
      <c r="M15" s="269"/>
      <c r="N15" s="269"/>
      <c r="O15" s="268">
        <v>0.745</v>
      </c>
      <c r="P15" s="213"/>
      <c r="Q15" s="208" t="s">
        <v>831</v>
      </c>
      <c r="R15" s="37"/>
      <c r="S15" s="159"/>
    </row>
    <row r="16" spans="1:19" x14ac:dyDescent="0.35">
      <c r="A16" s="53" t="s">
        <v>207</v>
      </c>
      <c r="C16" s="104" t="s">
        <v>418</v>
      </c>
      <c r="D16" s="61"/>
      <c r="E16" s="179" t="s">
        <v>115</v>
      </c>
      <c r="F16" s="99" t="s">
        <v>3</v>
      </c>
      <c r="G16" s="100">
        <v>71.3</v>
      </c>
      <c r="H16" s="101"/>
      <c r="I16" s="121">
        <v>1</v>
      </c>
      <c r="J16" s="212"/>
      <c r="K16" s="106">
        <v>43.7</v>
      </c>
      <c r="L16" s="45"/>
      <c r="M16" s="237"/>
      <c r="N16" s="237"/>
      <c r="O16" s="224">
        <v>0.71</v>
      </c>
      <c r="P16" s="135"/>
      <c r="Q16" s="6"/>
      <c r="S16" s="21"/>
    </row>
    <row r="17" spans="1:22" s="3" customFormat="1" ht="15.75" customHeight="1" x14ac:dyDescent="0.35">
      <c r="A17" s="52" t="s">
        <v>202</v>
      </c>
      <c r="C17" s="7" t="s">
        <v>419</v>
      </c>
      <c r="D17" s="60"/>
      <c r="E17" s="95"/>
      <c r="F17" s="95"/>
      <c r="G17" s="96"/>
      <c r="H17" s="97"/>
      <c r="I17" s="98"/>
      <c r="J17" s="98"/>
      <c r="K17" s="110"/>
      <c r="L17" s="46"/>
      <c r="M17" s="46"/>
      <c r="N17" s="46"/>
      <c r="O17" s="142"/>
      <c r="P17" s="46"/>
      <c r="Q17" s="11"/>
      <c r="R17" s="1"/>
      <c r="S17" s="22"/>
    </row>
    <row r="18" spans="1:22" x14ac:dyDescent="0.35">
      <c r="A18" s="53" t="s">
        <v>210</v>
      </c>
      <c r="C18" s="104" t="s">
        <v>420</v>
      </c>
      <c r="D18" s="61"/>
      <c r="E18" s="179" t="s">
        <v>118</v>
      </c>
      <c r="F18" s="99" t="s">
        <v>3</v>
      </c>
      <c r="G18" s="100">
        <v>73.2</v>
      </c>
      <c r="H18" s="101"/>
      <c r="I18" s="121">
        <v>1</v>
      </c>
      <c r="J18" s="212"/>
      <c r="K18" s="106">
        <v>43.3</v>
      </c>
      <c r="L18" s="45"/>
      <c r="M18" s="237"/>
      <c r="N18" s="237"/>
      <c r="O18" s="224">
        <v>0.79</v>
      </c>
      <c r="P18" s="135"/>
      <c r="Q18" s="6"/>
      <c r="S18" s="21"/>
    </row>
    <row r="19" spans="1:22" x14ac:dyDescent="0.35">
      <c r="A19" s="53" t="s">
        <v>208</v>
      </c>
      <c r="C19" s="104" t="s">
        <v>421</v>
      </c>
      <c r="D19" s="61"/>
      <c r="E19" s="179" t="s">
        <v>120</v>
      </c>
      <c r="F19" s="99" t="s">
        <v>3</v>
      </c>
      <c r="G19" s="100">
        <v>71.5</v>
      </c>
      <c r="H19" s="101"/>
      <c r="I19" s="121">
        <v>1</v>
      </c>
      <c r="J19" s="212"/>
      <c r="K19" s="106">
        <v>43.1</v>
      </c>
      <c r="L19" s="45"/>
      <c r="M19" s="237"/>
      <c r="N19" s="237"/>
      <c r="O19" s="224">
        <v>0.83</v>
      </c>
      <c r="P19" s="135"/>
      <c r="Q19" s="6"/>
      <c r="S19" s="21"/>
    </row>
    <row r="20" spans="1:22" x14ac:dyDescent="0.35">
      <c r="A20" s="53" t="s">
        <v>209</v>
      </c>
      <c r="C20" s="104" t="s">
        <v>422</v>
      </c>
      <c r="D20" s="61"/>
      <c r="E20" s="179" t="s">
        <v>122</v>
      </c>
      <c r="F20" s="99" t="s">
        <v>3</v>
      </c>
      <c r="G20" s="283">
        <v>54.6</v>
      </c>
      <c r="H20" s="213" t="s">
        <v>760</v>
      </c>
      <c r="I20" s="250">
        <v>1</v>
      </c>
      <c r="J20" s="251"/>
      <c r="K20" s="284">
        <v>42.7</v>
      </c>
      <c r="L20" s="94" t="s">
        <v>760</v>
      </c>
      <c r="M20" s="238"/>
      <c r="N20" s="238"/>
      <c r="O20" s="225">
        <v>0.80400000000000005</v>
      </c>
      <c r="P20" s="45" t="s">
        <v>760</v>
      </c>
      <c r="Q20" s="155" t="s">
        <v>832</v>
      </c>
      <c r="R20" s="37"/>
      <c r="S20" s="232"/>
      <c r="T20" s="223"/>
    </row>
    <row r="21" spans="1:22" x14ac:dyDescent="0.35">
      <c r="A21" s="53" t="s">
        <v>211</v>
      </c>
      <c r="C21" s="104" t="s">
        <v>778</v>
      </c>
      <c r="D21" s="61"/>
      <c r="E21" s="179" t="s">
        <v>126</v>
      </c>
      <c r="F21" s="99" t="s">
        <v>3</v>
      </c>
      <c r="G21" s="286">
        <v>70.2</v>
      </c>
      <c r="H21" s="213" t="s">
        <v>760</v>
      </c>
      <c r="I21" s="250">
        <v>1</v>
      </c>
      <c r="J21" s="251"/>
      <c r="K21" s="285">
        <v>43.1</v>
      </c>
      <c r="L21" s="94" t="s">
        <v>760</v>
      </c>
      <c r="M21" s="238"/>
      <c r="N21" s="238"/>
      <c r="O21" s="225">
        <v>0.83399999999999996</v>
      </c>
      <c r="P21" s="45" t="s">
        <v>760</v>
      </c>
      <c r="Q21" s="221" t="s">
        <v>824</v>
      </c>
      <c r="R21" s="37"/>
      <c r="S21" s="37"/>
      <c r="T21" s="223"/>
    </row>
    <row r="22" spans="1:22" x14ac:dyDescent="0.35">
      <c r="A22" s="53" t="s">
        <v>212</v>
      </c>
      <c r="B22" s="83"/>
      <c r="C22" s="104" t="s">
        <v>423</v>
      </c>
      <c r="D22" s="61"/>
      <c r="E22" s="179" t="s">
        <v>124</v>
      </c>
      <c r="F22" s="99" t="s">
        <v>3</v>
      </c>
      <c r="G22" s="286">
        <v>70.2</v>
      </c>
      <c r="H22" s="213" t="s">
        <v>760</v>
      </c>
      <c r="I22" s="250">
        <v>1</v>
      </c>
      <c r="J22" s="251"/>
      <c r="K22" s="285">
        <v>43.1</v>
      </c>
      <c r="L22" s="94" t="s">
        <v>760</v>
      </c>
      <c r="M22" s="238"/>
      <c r="N22" s="238"/>
      <c r="O22" s="225">
        <v>0.83399999999999996</v>
      </c>
      <c r="P22" s="45" t="s">
        <v>760</v>
      </c>
      <c r="Q22" s="221" t="s">
        <v>824</v>
      </c>
      <c r="R22" s="37"/>
      <c r="S22" s="37"/>
      <c r="T22" s="223"/>
    </row>
    <row r="23" spans="1:22" x14ac:dyDescent="0.35">
      <c r="A23" s="53" t="s">
        <v>213</v>
      </c>
      <c r="B23" s="84"/>
      <c r="C23" s="104" t="s">
        <v>424</v>
      </c>
      <c r="D23" s="61"/>
      <c r="E23" s="179" t="s">
        <v>127</v>
      </c>
      <c r="F23" s="99" t="s">
        <v>3</v>
      </c>
      <c r="G23" s="100">
        <v>74.099999999999994</v>
      </c>
      <c r="H23" s="101"/>
      <c r="I23" s="121">
        <v>1</v>
      </c>
      <c r="J23" s="212"/>
      <c r="K23" s="106">
        <v>42.7</v>
      </c>
      <c r="L23" s="45"/>
      <c r="M23" s="237"/>
      <c r="N23" s="237"/>
      <c r="O23" s="224">
        <v>0.85</v>
      </c>
      <c r="P23" s="135"/>
      <c r="Q23" s="221"/>
      <c r="R23" s="6"/>
    </row>
    <row r="24" spans="1:22" s="3" customFormat="1" x14ac:dyDescent="0.35">
      <c r="A24" s="52" t="s">
        <v>203</v>
      </c>
      <c r="C24" s="7" t="s">
        <v>425</v>
      </c>
      <c r="D24" s="60"/>
      <c r="E24" s="95"/>
      <c r="F24" s="95"/>
      <c r="G24" s="96"/>
      <c r="H24" s="97"/>
      <c r="I24" s="98"/>
      <c r="J24" s="98"/>
      <c r="K24" s="110"/>
      <c r="L24" s="46"/>
      <c r="M24" s="46"/>
      <c r="N24" s="46"/>
      <c r="O24" s="142"/>
      <c r="P24" s="46"/>
      <c r="Q24" s="10"/>
      <c r="R24" s="1"/>
    </row>
    <row r="25" spans="1:22" ht="15.75" customHeight="1" x14ac:dyDescent="0.35">
      <c r="A25" s="53" t="s">
        <v>214</v>
      </c>
      <c r="C25" s="105" t="s">
        <v>426</v>
      </c>
      <c r="D25" s="42"/>
      <c r="E25" s="178" t="s">
        <v>169</v>
      </c>
      <c r="F25" s="102" t="s">
        <v>3</v>
      </c>
      <c r="G25" s="100">
        <v>76.099999999999994</v>
      </c>
      <c r="H25" s="213"/>
      <c r="I25" s="121">
        <v>1</v>
      </c>
      <c r="J25" s="212"/>
      <c r="K25" s="106">
        <v>42.1</v>
      </c>
      <c r="L25" s="45"/>
      <c r="M25" s="237"/>
      <c r="N25" s="237"/>
      <c r="O25" s="224">
        <v>0.89</v>
      </c>
      <c r="P25" s="135"/>
      <c r="Q25" s="138"/>
      <c r="R25" s="37"/>
      <c r="S25" s="37"/>
    </row>
    <row r="26" spans="1:22" ht="15.75" customHeight="1" x14ac:dyDescent="0.35">
      <c r="A26" s="53" t="s">
        <v>216</v>
      </c>
      <c r="C26" s="105" t="s">
        <v>427</v>
      </c>
      <c r="D26" s="125"/>
      <c r="E26" s="178" t="s">
        <v>171</v>
      </c>
      <c r="F26" s="102" t="s">
        <v>3</v>
      </c>
      <c r="G26" s="100">
        <v>77</v>
      </c>
      <c r="H26" s="212"/>
      <c r="I26" s="121">
        <v>1</v>
      </c>
      <c r="J26" s="212"/>
      <c r="K26" s="106">
        <v>41.5</v>
      </c>
      <c r="L26" s="212"/>
      <c r="M26" s="134"/>
      <c r="N26" s="134"/>
      <c r="O26" s="224">
        <v>0.91</v>
      </c>
      <c r="P26" s="135"/>
      <c r="Q26" s="6"/>
    </row>
    <row r="27" spans="1:22" ht="15.75" customHeight="1" x14ac:dyDescent="0.35">
      <c r="A27" s="53" t="s">
        <v>217</v>
      </c>
      <c r="C27" s="104" t="s">
        <v>428</v>
      </c>
      <c r="D27" s="61"/>
      <c r="E27" s="177" t="s">
        <v>130</v>
      </c>
      <c r="F27" s="99" t="s">
        <v>3</v>
      </c>
      <c r="G27" s="100">
        <v>79.2</v>
      </c>
      <c r="H27" s="101"/>
      <c r="I27" s="121">
        <v>1</v>
      </c>
      <c r="J27" s="212"/>
      <c r="K27" s="106">
        <v>40.4</v>
      </c>
      <c r="L27" s="135"/>
      <c r="M27" s="167"/>
      <c r="N27" s="167"/>
      <c r="O27" s="224">
        <v>0.99</v>
      </c>
      <c r="P27" s="135"/>
      <c r="Q27" s="6"/>
      <c r="R27" s="6"/>
    </row>
    <row r="28" spans="1:22" x14ac:dyDescent="0.35">
      <c r="A28" s="53" t="s">
        <v>218</v>
      </c>
      <c r="B28" s="37"/>
      <c r="C28" s="104" t="s">
        <v>429</v>
      </c>
      <c r="D28" s="61"/>
      <c r="E28" s="177" t="s">
        <v>131</v>
      </c>
      <c r="F28" s="99" t="s">
        <v>3</v>
      </c>
      <c r="G28" s="100">
        <v>78.400000000000006</v>
      </c>
      <c r="H28" s="101"/>
      <c r="I28" s="121">
        <v>1</v>
      </c>
      <c r="J28" s="212"/>
      <c r="K28" s="106">
        <v>40.200000000000003</v>
      </c>
      <c r="L28" s="135"/>
      <c r="M28" s="167"/>
      <c r="N28" s="167"/>
      <c r="O28" s="224">
        <v>1</v>
      </c>
      <c r="P28" s="135"/>
      <c r="Q28" s="6"/>
      <c r="R28" s="37"/>
      <c r="S28" s="37"/>
      <c r="T28" s="37"/>
      <c r="U28" s="37"/>
      <c r="V28" s="37"/>
    </row>
    <row r="29" spans="1:22" x14ac:dyDescent="0.35">
      <c r="A29" s="53" t="s">
        <v>215</v>
      </c>
      <c r="B29" s="37"/>
      <c r="C29" s="104" t="s">
        <v>430</v>
      </c>
      <c r="D29" s="61"/>
      <c r="E29" s="177" t="s">
        <v>132</v>
      </c>
      <c r="F29" s="99" t="s">
        <v>3</v>
      </c>
      <c r="G29" s="100">
        <v>79.2</v>
      </c>
      <c r="H29" s="101"/>
      <c r="I29" s="121">
        <v>1</v>
      </c>
      <c r="J29" s="212"/>
      <c r="K29" s="106">
        <v>40.200000000000003</v>
      </c>
      <c r="L29" s="135"/>
      <c r="M29" s="167"/>
      <c r="N29" s="167"/>
      <c r="O29" s="224">
        <v>1.01</v>
      </c>
      <c r="P29" s="135"/>
      <c r="Q29" s="6"/>
      <c r="R29" s="37"/>
      <c r="S29" s="37"/>
      <c r="T29" s="37"/>
      <c r="U29" s="37"/>
      <c r="V29" s="37"/>
    </row>
    <row r="30" spans="1:22" s="3" customFormat="1" x14ac:dyDescent="0.35">
      <c r="A30" s="52" t="s">
        <v>193</v>
      </c>
      <c r="C30" s="7" t="s">
        <v>431</v>
      </c>
      <c r="D30" s="60"/>
      <c r="E30" s="95"/>
      <c r="F30" s="95"/>
      <c r="G30" s="96"/>
      <c r="H30" s="97"/>
      <c r="I30" s="98"/>
      <c r="J30" s="98"/>
      <c r="K30" s="110"/>
      <c r="L30" s="46"/>
      <c r="M30" s="46"/>
      <c r="N30" s="46"/>
      <c r="O30" s="142"/>
      <c r="P30" s="46"/>
      <c r="Q30" s="10"/>
      <c r="R30" s="1"/>
    </row>
    <row r="31" spans="1:22" s="37" customFormat="1" x14ac:dyDescent="0.35">
      <c r="A31" s="53" t="s">
        <v>219</v>
      </c>
      <c r="C31" s="105" t="s">
        <v>432</v>
      </c>
      <c r="D31" s="125"/>
      <c r="E31" s="179" t="s">
        <v>173</v>
      </c>
      <c r="F31" s="102" t="s">
        <v>3</v>
      </c>
      <c r="G31" s="100">
        <v>84</v>
      </c>
      <c r="H31" s="212"/>
      <c r="I31" s="121">
        <v>1</v>
      </c>
      <c r="J31" s="212"/>
      <c r="K31" s="106">
        <v>37.6</v>
      </c>
      <c r="L31" s="212"/>
      <c r="M31" s="101"/>
      <c r="N31" s="101"/>
      <c r="O31" s="224"/>
      <c r="P31" s="135"/>
      <c r="Q31" s="130"/>
      <c r="R31" s="149"/>
    </row>
    <row r="32" spans="1:22" s="132" customFormat="1" ht="15.75" customHeight="1" x14ac:dyDescent="0.35">
      <c r="A32" s="53" t="s">
        <v>226</v>
      </c>
      <c r="C32" s="105" t="s">
        <v>433</v>
      </c>
      <c r="D32" s="42"/>
      <c r="E32" s="179">
        <v>1150</v>
      </c>
      <c r="F32" s="102" t="s">
        <v>3</v>
      </c>
      <c r="G32" s="100">
        <v>97</v>
      </c>
      <c r="H32" s="134"/>
      <c r="I32" s="121">
        <v>1</v>
      </c>
      <c r="J32" s="212"/>
      <c r="K32" s="106">
        <v>33.5</v>
      </c>
      <c r="L32" s="135"/>
      <c r="M32" s="237"/>
      <c r="N32" s="237"/>
      <c r="O32" s="224"/>
      <c r="P32" s="135"/>
      <c r="Q32" s="133"/>
      <c r="R32" s="149"/>
    </row>
    <row r="33" spans="1:19" s="3" customFormat="1" ht="15.75" customHeight="1" x14ac:dyDescent="0.35">
      <c r="A33" s="53" t="s">
        <v>227</v>
      </c>
      <c r="C33" s="105" t="s">
        <v>434</v>
      </c>
      <c r="D33" s="61"/>
      <c r="E33" s="179" t="s">
        <v>220</v>
      </c>
      <c r="F33" s="99" t="s">
        <v>3</v>
      </c>
      <c r="G33" s="100">
        <v>78.8</v>
      </c>
      <c r="H33" s="134"/>
      <c r="I33" s="121">
        <v>1</v>
      </c>
      <c r="J33" s="212"/>
      <c r="K33" s="106">
        <v>38</v>
      </c>
      <c r="L33" s="212"/>
      <c r="M33" s="101"/>
      <c r="N33" s="101"/>
      <c r="O33" s="224"/>
      <c r="P33" s="135"/>
      <c r="Q33" s="1"/>
      <c r="R33" s="1"/>
    </row>
    <row r="34" spans="1:19" s="3" customFormat="1" ht="15.75" customHeight="1" x14ac:dyDescent="0.35">
      <c r="A34" s="53" t="s">
        <v>224</v>
      </c>
      <c r="C34" s="105" t="s">
        <v>435</v>
      </c>
      <c r="D34" s="127"/>
      <c r="E34" s="177" t="s">
        <v>814</v>
      </c>
      <c r="F34" s="99" t="s">
        <v>3</v>
      </c>
      <c r="G34" s="100" t="s">
        <v>767</v>
      </c>
      <c r="H34" s="134"/>
      <c r="I34" s="121">
        <v>1</v>
      </c>
      <c r="J34" s="212"/>
      <c r="K34" s="106" t="s">
        <v>768</v>
      </c>
      <c r="L34" s="212"/>
      <c r="M34" s="101"/>
      <c r="N34" s="101"/>
      <c r="O34" s="224"/>
      <c r="P34" s="135"/>
      <c r="Q34" s="1"/>
      <c r="R34" s="1"/>
    </row>
    <row r="35" spans="1:19" s="132" customFormat="1" ht="15.75" customHeight="1" x14ac:dyDescent="0.35">
      <c r="A35" s="53" t="s">
        <v>225</v>
      </c>
      <c r="C35" s="105" t="s">
        <v>436</v>
      </c>
      <c r="D35" s="125"/>
      <c r="E35" s="179" t="s">
        <v>221</v>
      </c>
      <c r="F35" s="102" t="s">
        <v>3</v>
      </c>
      <c r="G35" s="100">
        <v>80</v>
      </c>
      <c r="H35" s="212"/>
      <c r="I35" s="121">
        <v>1</v>
      </c>
      <c r="J35" s="212"/>
      <c r="K35" s="106" t="s">
        <v>769</v>
      </c>
      <c r="L35" s="212"/>
      <c r="M35" s="101"/>
      <c r="N35" s="101"/>
      <c r="O35" s="224"/>
      <c r="P35" s="135"/>
      <c r="Q35" s="133"/>
      <c r="R35" s="149"/>
    </row>
    <row r="36" spans="1:19" s="3" customFormat="1" x14ac:dyDescent="0.35">
      <c r="A36" s="80" t="s">
        <v>136</v>
      </c>
      <c r="B36" s="7" t="s">
        <v>437</v>
      </c>
      <c r="C36" s="7"/>
      <c r="D36" s="60"/>
      <c r="E36" s="2"/>
      <c r="F36" s="2"/>
      <c r="G36" s="8"/>
      <c r="H36" s="35"/>
      <c r="I36" s="8"/>
      <c r="J36" s="8"/>
      <c r="K36" s="9"/>
      <c r="L36" s="43"/>
      <c r="M36" s="43"/>
      <c r="N36" s="43"/>
      <c r="O36" s="8"/>
      <c r="P36" s="43"/>
      <c r="Q36" s="1"/>
      <c r="R36" s="1"/>
    </row>
    <row r="37" spans="1:19" s="3" customFormat="1" x14ac:dyDescent="0.35">
      <c r="A37" s="52" t="s">
        <v>228</v>
      </c>
      <c r="C37" s="7" t="s">
        <v>438</v>
      </c>
      <c r="D37" s="60"/>
      <c r="E37" s="2"/>
      <c r="F37" s="2"/>
      <c r="G37" s="8"/>
      <c r="H37" s="35"/>
      <c r="I37" s="8"/>
      <c r="J37" s="8"/>
      <c r="K37" s="81"/>
      <c r="L37" s="44"/>
      <c r="M37" s="44"/>
      <c r="N37" s="44"/>
      <c r="O37" s="8"/>
      <c r="P37" s="44"/>
      <c r="Q37" s="1"/>
      <c r="R37" s="1"/>
    </row>
    <row r="38" spans="1:19" ht="15.75" customHeight="1" x14ac:dyDescent="0.35">
      <c r="A38" s="53" t="s">
        <v>229</v>
      </c>
      <c r="B38" s="37"/>
      <c r="C38" s="104" t="s">
        <v>439</v>
      </c>
      <c r="D38" s="42"/>
      <c r="E38" s="179" t="s">
        <v>139</v>
      </c>
      <c r="F38" s="99" t="s">
        <v>3</v>
      </c>
      <c r="G38" s="100">
        <v>98.3</v>
      </c>
      <c r="H38" s="101"/>
      <c r="I38" s="140">
        <v>0.99</v>
      </c>
      <c r="J38" s="145"/>
      <c r="K38" s="106">
        <v>33.5</v>
      </c>
      <c r="L38" s="45"/>
      <c r="M38" s="237"/>
      <c r="N38" s="237"/>
      <c r="O38" s="224"/>
      <c r="P38" s="135"/>
    </row>
    <row r="39" spans="1:19" ht="15.75" customHeight="1" x14ac:dyDescent="0.35">
      <c r="A39" s="53" t="s">
        <v>230</v>
      </c>
      <c r="B39" s="132"/>
      <c r="C39" s="104" t="s">
        <v>440</v>
      </c>
      <c r="D39" s="42"/>
      <c r="E39" s="179" t="s">
        <v>141</v>
      </c>
      <c r="F39" s="99" t="s">
        <v>3</v>
      </c>
      <c r="G39" s="100">
        <v>93.1</v>
      </c>
      <c r="H39" s="213"/>
      <c r="I39" s="140">
        <v>0.99</v>
      </c>
      <c r="J39" s="145"/>
      <c r="K39" s="106">
        <v>24.8</v>
      </c>
      <c r="L39" s="212"/>
      <c r="M39" s="134"/>
      <c r="N39" s="134"/>
      <c r="O39" s="224"/>
      <c r="P39" s="135"/>
      <c r="R39" s="26"/>
      <c r="S39" s="26"/>
    </row>
    <row r="40" spans="1:19" s="37" customFormat="1" ht="15.75" customHeight="1" x14ac:dyDescent="0.35">
      <c r="A40" s="307" t="s">
        <v>747</v>
      </c>
      <c r="B40" s="228"/>
      <c r="C40" s="105" t="s">
        <v>756</v>
      </c>
      <c r="D40" s="42"/>
      <c r="E40" s="178" t="s">
        <v>814</v>
      </c>
      <c r="F40" s="102" t="s">
        <v>3</v>
      </c>
      <c r="G40" s="293">
        <v>92.3</v>
      </c>
      <c r="H40" s="103" t="s">
        <v>760</v>
      </c>
      <c r="I40" s="301" t="s">
        <v>770</v>
      </c>
      <c r="J40" s="300"/>
      <c r="K40" s="273">
        <v>29</v>
      </c>
      <c r="L40" s="144"/>
      <c r="M40" s="103"/>
      <c r="N40" s="103"/>
      <c r="O40" s="287"/>
      <c r="P40" s="47"/>
      <c r="Q40" s="155" t="s">
        <v>782</v>
      </c>
    </row>
    <row r="41" spans="1:19" s="37" customFormat="1" ht="15.75" customHeight="1" x14ac:dyDescent="0.35">
      <c r="A41" s="307" t="s">
        <v>748</v>
      </c>
      <c r="B41" s="228"/>
      <c r="C41" s="105" t="s">
        <v>753</v>
      </c>
      <c r="D41" s="42"/>
      <c r="E41" s="178" t="s">
        <v>814</v>
      </c>
      <c r="F41" s="102" t="s">
        <v>3</v>
      </c>
      <c r="G41" s="293">
        <v>95.9</v>
      </c>
      <c r="H41" s="227" t="s">
        <v>760</v>
      </c>
      <c r="I41" s="301" t="s">
        <v>770</v>
      </c>
      <c r="J41" s="300"/>
      <c r="K41" s="288">
        <v>30.8</v>
      </c>
      <c r="L41" s="227" t="s">
        <v>760</v>
      </c>
      <c r="M41" s="103"/>
      <c r="N41" s="103"/>
      <c r="O41" s="287"/>
      <c r="P41" s="47"/>
      <c r="Q41" s="155" t="s">
        <v>782</v>
      </c>
      <c r="R41" s="311"/>
      <c r="S41" s="131"/>
    </row>
    <row r="42" spans="1:19" s="132" customFormat="1" x14ac:dyDescent="0.35">
      <c r="A42" s="312" t="s">
        <v>231</v>
      </c>
      <c r="C42" s="200" t="s">
        <v>441</v>
      </c>
      <c r="D42" s="313"/>
      <c r="E42" s="314"/>
      <c r="F42" s="314"/>
      <c r="G42" s="116"/>
      <c r="H42" s="303"/>
      <c r="I42" s="120"/>
      <c r="J42" s="315"/>
      <c r="K42" s="143"/>
      <c r="L42" s="304"/>
      <c r="M42" s="304"/>
      <c r="N42" s="304"/>
      <c r="O42" s="120"/>
      <c r="P42" s="304"/>
      <c r="Q42" s="37"/>
      <c r="R42" s="37"/>
    </row>
    <row r="43" spans="1:19" ht="15.75" customHeight="1" x14ac:dyDescent="0.35">
      <c r="A43" s="53" t="s">
        <v>232</v>
      </c>
      <c r="C43" s="104" t="s">
        <v>441</v>
      </c>
      <c r="D43" s="61"/>
      <c r="E43" s="179" t="s">
        <v>233</v>
      </c>
      <c r="F43" s="99" t="s">
        <v>3</v>
      </c>
      <c r="G43" s="100">
        <v>107</v>
      </c>
      <c r="H43" s="101"/>
      <c r="I43" s="140">
        <v>0.99</v>
      </c>
      <c r="J43" s="145"/>
      <c r="K43" s="106">
        <v>29.3</v>
      </c>
      <c r="L43" s="45"/>
      <c r="M43" s="237"/>
      <c r="N43" s="237"/>
      <c r="O43" s="224"/>
      <c r="P43" s="135"/>
    </row>
    <row r="44" spans="1:19" s="3" customFormat="1" x14ac:dyDescent="0.35">
      <c r="A44" s="52" t="s">
        <v>234</v>
      </c>
      <c r="C44" s="7" t="s">
        <v>442</v>
      </c>
      <c r="D44" s="60"/>
      <c r="E44" s="95"/>
      <c r="F44" s="95"/>
      <c r="G44" s="96"/>
      <c r="H44" s="97"/>
      <c r="I44" s="98"/>
      <c r="J44" s="146"/>
      <c r="K44" s="110"/>
      <c r="L44" s="46"/>
      <c r="M44" s="46"/>
      <c r="N44" s="46"/>
      <c r="O44" s="98"/>
      <c r="P44" s="46"/>
      <c r="Q44" s="1"/>
      <c r="R44" s="1"/>
    </row>
    <row r="45" spans="1:19" s="37" customFormat="1" ht="18.5" x14ac:dyDescent="0.35">
      <c r="A45" s="53" t="s">
        <v>236</v>
      </c>
      <c r="C45" s="105" t="s">
        <v>443</v>
      </c>
      <c r="D45" s="125"/>
      <c r="E45" s="179" t="s">
        <v>239</v>
      </c>
      <c r="F45" s="102" t="s">
        <v>31</v>
      </c>
      <c r="G45" s="100">
        <v>41.5</v>
      </c>
      <c r="H45" s="101"/>
      <c r="I45" s="140">
        <v>0.99</v>
      </c>
      <c r="J45" s="145"/>
      <c r="K45" s="106">
        <v>16.7</v>
      </c>
      <c r="L45" s="144"/>
      <c r="M45" s="239"/>
      <c r="N45" s="239"/>
      <c r="O45" s="224"/>
      <c r="P45" s="135"/>
      <c r="Q45" s="130"/>
      <c r="R45" s="149"/>
    </row>
    <row r="46" spans="1:19" s="132" customFormat="1" ht="15.75" customHeight="1" x14ac:dyDescent="0.35">
      <c r="A46" s="53" t="s">
        <v>237</v>
      </c>
      <c r="C46" s="105" t="s">
        <v>444</v>
      </c>
      <c r="D46" s="42"/>
      <c r="E46" s="179" t="s">
        <v>240</v>
      </c>
      <c r="F46" s="102" t="s">
        <v>31</v>
      </c>
      <c r="G46" s="100">
        <v>263.7</v>
      </c>
      <c r="H46" s="101"/>
      <c r="I46" s="140">
        <v>0.99</v>
      </c>
      <c r="J46" s="145"/>
      <c r="K46" s="106">
        <v>3.8</v>
      </c>
      <c r="L46" s="47"/>
      <c r="M46" s="240"/>
      <c r="N46" s="240"/>
      <c r="O46" s="224"/>
      <c r="P46" s="135"/>
      <c r="Q46" s="133"/>
      <c r="R46" s="149"/>
    </row>
    <row r="47" spans="1:19" s="3" customFormat="1" ht="15.75" customHeight="1" x14ac:dyDescent="0.35">
      <c r="A47" s="53" t="s">
        <v>238</v>
      </c>
      <c r="C47" s="105" t="s">
        <v>445</v>
      </c>
      <c r="D47" s="61"/>
      <c r="E47" s="179" t="s">
        <v>241</v>
      </c>
      <c r="F47" s="99" t="s">
        <v>31</v>
      </c>
      <c r="G47" s="100">
        <v>155</v>
      </c>
      <c r="H47" s="134"/>
      <c r="I47" s="140">
        <v>0.99</v>
      </c>
      <c r="J47" s="145"/>
      <c r="K47" s="106">
        <v>11.5</v>
      </c>
      <c r="L47" s="47"/>
      <c r="M47" s="240"/>
      <c r="N47" s="240"/>
      <c r="O47" s="224"/>
      <c r="P47" s="135"/>
      <c r="Q47" s="1"/>
      <c r="R47" s="1"/>
    </row>
    <row r="48" spans="1:19" s="3" customFormat="1" x14ac:dyDescent="0.35">
      <c r="A48" s="52" t="s">
        <v>242</v>
      </c>
      <c r="C48" s="7" t="s">
        <v>446</v>
      </c>
      <c r="D48" s="60"/>
      <c r="E48" s="95"/>
      <c r="F48" s="95"/>
      <c r="G48" s="96"/>
      <c r="H48" s="97"/>
      <c r="I48" s="98"/>
      <c r="J48" s="146"/>
      <c r="K48" s="110"/>
      <c r="L48" s="46"/>
      <c r="M48" s="46"/>
      <c r="N48" s="46"/>
      <c r="O48" s="98"/>
      <c r="P48" s="46"/>
      <c r="Q48" s="1"/>
      <c r="R48" s="1"/>
    </row>
    <row r="49" spans="1:21" ht="15.75" customHeight="1" x14ac:dyDescent="0.35">
      <c r="A49" s="53" t="s">
        <v>247</v>
      </c>
      <c r="C49" s="104" t="s">
        <v>447</v>
      </c>
      <c r="D49" s="61"/>
      <c r="E49" s="179" t="s">
        <v>143</v>
      </c>
      <c r="F49" s="99" t="s">
        <v>3</v>
      </c>
      <c r="G49" s="100">
        <v>108</v>
      </c>
      <c r="H49" s="101"/>
      <c r="I49" s="140">
        <v>0.99</v>
      </c>
      <c r="J49" s="145"/>
      <c r="K49" s="106">
        <v>20</v>
      </c>
      <c r="L49" s="45"/>
      <c r="M49" s="237"/>
      <c r="N49" s="237"/>
      <c r="O49" s="224"/>
      <c r="P49" s="135"/>
    </row>
    <row r="50" spans="1:21" ht="15.75" customHeight="1" x14ac:dyDescent="0.35">
      <c r="A50" s="53" t="s">
        <v>246</v>
      </c>
      <c r="C50" s="104" t="s">
        <v>448</v>
      </c>
      <c r="D50" s="61"/>
      <c r="E50" s="179" t="s">
        <v>145</v>
      </c>
      <c r="F50" s="99" t="s">
        <v>3</v>
      </c>
      <c r="G50" s="100">
        <v>94.6</v>
      </c>
      <c r="H50" s="101"/>
      <c r="I50" s="140">
        <v>0.99</v>
      </c>
      <c r="J50" s="145"/>
      <c r="K50" s="106">
        <v>30</v>
      </c>
      <c r="L50" s="45"/>
      <c r="M50" s="237"/>
      <c r="N50" s="237"/>
      <c r="O50" s="224"/>
      <c r="P50" s="135"/>
    </row>
    <row r="51" spans="1:21" s="37" customFormat="1" ht="15.75" customHeight="1" x14ac:dyDescent="0.35">
      <c r="A51" s="307" t="s">
        <v>244</v>
      </c>
      <c r="C51" s="105" t="s">
        <v>449</v>
      </c>
      <c r="D51" s="42"/>
      <c r="E51" s="308" t="s">
        <v>147</v>
      </c>
      <c r="F51" s="102" t="s">
        <v>3</v>
      </c>
      <c r="G51" s="293">
        <v>91.3</v>
      </c>
      <c r="H51" s="103" t="s">
        <v>760</v>
      </c>
      <c r="I51" s="299">
        <v>0.99</v>
      </c>
      <c r="J51" s="300"/>
      <c r="K51" s="288">
        <v>36.299999999999997</v>
      </c>
      <c r="L51" s="227" t="s">
        <v>760</v>
      </c>
      <c r="M51" s="240"/>
      <c r="N51" s="240"/>
      <c r="O51" s="296"/>
      <c r="P51" s="270"/>
    </row>
    <row r="52" spans="1:21" s="316" customFormat="1" ht="15.75" customHeight="1" x14ac:dyDescent="0.35">
      <c r="A52" s="307" t="s">
        <v>749</v>
      </c>
      <c r="B52" s="228"/>
      <c r="C52" s="105" t="s">
        <v>757</v>
      </c>
      <c r="D52" s="42"/>
      <c r="E52" s="178" t="s">
        <v>814</v>
      </c>
      <c r="F52" s="102" t="s">
        <v>3</v>
      </c>
      <c r="G52" s="293">
        <v>84.2</v>
      </c>
      <c r="H52" s="103" t="s">
        <v>760</v>
      </c>
      <c r="I52" s="301" t="s">
        <v>770</v>
      </c>
      <c r="J52" s="302"/>
      <c r="K52" s="288">
        <v>39.5</v>
      </c>
      <c r="L52" s="227" t="s">
        <v>760</v>
      </c>
      <c r="M52" s="103"/>
      <c r="N52" s="103"/>
      <c r="O52" s="287"/>
      <c r="P52" s="47"/>
      <c r="Q52" s="155" t="s">
        <v>782</v>
      </c>
    </row>
    <row r="53" spans="1:21" s="37" customFormat="1" ht="15.75" customHeight="1" x14ac:dyDescent="0.35">
      <c r="A53" s="307" t="s">
        <v>245</v>
      </c>
      <c r="C53" s="105" t="s">
        <v>450</v>
      </c>
      <c r="D53" s="42"/>
      <c r="E53" s="308" t="s">
        <v>149</v>
      </c>
      <c r="F53" s="102" t="s">
        <v>3</v>
      </c>
      <c r="G53" s="271">
        <v>108</v>
      </c>
      <c r="H53" s="103"/>
      <c r="I53" s="299">
        <v>0.99</v>
      </c>
      <c r="J53" s="300"/>
      <c r="K53" s="273">
        <v>10</v>
      </c>
      <c r="L53" s="47"/>
      <c r="M53" s="240"/>
      <c r="N53" s="240"/>
      <c r="O53" s="296"/>
      <c r="P53" s="270"/>
    </row>
    <row r="54" spans="1:21" s="132" customFormat="1" x14ac:dyDescent="0.35">
      <c r="A54" s="317" t="s">
        <v>153</v>
      </c>
      <c r="B54" s="200" t="s">
        <v>451</v>
      </c>
      <c r="C54" s="200"/>
      <c r="D54" s="313"/>
      <c r="E54" s="314"/>
      <c r="F54" s="314"/>
      <c r="G54" s="116"/>
      <c r="H54" s="303"/>
      <c r="I54" s="120"/>
      <c r="J54" s="120"/>
      <c r="K54" s="143"/>
      <c r="L54" s="304"/>
      <c r="M54" s="304"/>
      <c r="N54" s="304"/>
      <c r="O54" s="120"/>
      <c r="P54" s="304"/>
      <c r="Q54" s="138"/>
      <c r="R54" s="37"/>
    </row>
    <row r="55" spans="1:21" s="132" customFormat="1" x14ac:dyDescent="0.35">
      <c r="A55" s="312" t="s">
        <v>249</v>
      </c>
      <c r="C55" s="200" t="s">
        <v>452</v>
      </c>
      <c r="D55" s="313"/>
      <c r="E55" s="314"/>
      <c r="F55" s="314"/>
      <c r="G55" s="116"/>
      <c r="H55" s="303"/>
      <c r="I55" s="120"/>
      <c r="J55" s="120"/>
      <c r="K55" s="143"/>
      <c r="L55" s="304"/>
      <c r="M55" s="304"/>
      <c r="N55" s="304"/>
      <c r="O55" s="318"/>
      <c r="P55" s="304"/>
      <c r="Q55" s="37"/>
      <c r="R55" s="37"/>
    </row>
    <row r="56" spans="1:21" s="37" customFormat="1" ht="17.899999999999999" customHeight="1" x14ac:dyDescent="0.35">
      <c r="A56" s="307" t="s">
        <v>251</v>
      </c>
      <c r="B56" s="84"/>
      <c r="C56" s="105" t="s">
        <v>451</v>
      </c>
      <c r="D56" s="65"/>
      <c r="E56" s="308" t="s">
        <v>155</v>
      </c>
      <c r="F56" s="102" t="s">
        <v>31</v>
      </c>
      <c r="G56" s="305">
        <v>55.34</v>
      </c>
      <c r="H56" s="103" t="s">
        <v>760</v>
      </c>
      <c r="I56" s="306">
        <v>1</v>
      </c>
      <c r="J56" s="144"/>
      <c r="K56" s="276">
        <v>36.51</v>
      </c>
      <c r="L56" s="227" t="s">
        <v>760</v>
      </c>
      <c r="M56" s="276">
        <v>40.479999999999997</v>
      </c>
      <c r="N56" s="227" t="s">
        <v>760</v>
      </c>
      <c r="O56" s="287"/>
      <c r="P56" s="270"/>
      <c r="Q56" s="155" t="s">
        <v>787</v>
      </c>
      <c r="S56" s="138"/>
      <c r="T56" s="133"/>
      <c r="U56" s="133"/>
    </row>
    <row r="57" spans="1:21" s="37" customFormat="1" ht="15.75" customHeight="1" x14ac:dyDescent="0.35">
      <c r="A57" s="307" t="s">
        <v>252</v>
      </c>
      <c r="B57" s="84"/>
      <c r="C57" s="105" t="s">
        <v>453</v>
      </c>
      <c r="D57" s="65"/>
      <c r="E57" s="308" t="s">
        <v>156</v>
      </c>
      <c r="F57" s="102" t="s">
        <v>3</v>
      </c>
      <c r="G57" s="293">
        <v>55.3</v>
      </c>
      <c r="H57" s="103" t="s">
        <v>760</v>
      </c>
      <c r="I57" s="306">
        <v>1</v>
      </c>
      <c r="J57" s="144"/>
      <c r="K57" s="288">
        <v>49.7</v>
      </c>
      <c r="L57" s="227" t="s">
        <v>760</v>
      </c>
      <c r="M57" s="288">
        <v>55.11</v>
      </c>
      <c r="N57" s="227" t="s">
        <v>760</v>
      </c>
      <c r="O57" s="287"/>
      <c r="P57" s="270"/>
      <c r="Q57" s="155" t="s">
        <v>787</v>
      </c>
      <c r="R57" s="319"/>
      <c r="S57" s="133"/>
      <c r="T57" s="133"/>
      <c r="U57" s="133"/>
    </row>
    <row r="58" spans="1:21" s="3" customFormat="1" x14ac:dyDescent="0.35">
      <c r="A58" s="41">
        <v>14</v>
      </c>
      <c r="B58" s="7" t="s">
        <v>454</v>
      </c>
      <c r="C58" s="7"/>
      <c r="D58" s="60"/>
      <c r="E58" s="95"/>
      <c r="F58" s="95"/>
      <c r="G58" s="96"/>
      <c r="H58" s="97"/>
      <c r="I58" s="98"/>
      <c r="J58" s="98"/>
      <c r="K58" s="110"/>
      <c r="L58" s="46"/>
      <c r="M58" s="46"/>
      <c r="N58" s="46"/>
      <c r="O58" s="98"/>
      <c r="P58" s="46"/>
      <c r="Q58" s="175"/>
      <c r="R58" s="1"/>
    </row>
    <row r="59" spans="1:21" s="3" customFormat="1" x14ac:dyDescent="0.35">
      <c r="A59" s="52" t="s">
        <v>253</v>
      </c>
      <c r="C59" s="7" t="s">
        <v>454</v>
      </c>
      <c r="D59" s="60"/>
      <c r="E59" s="95"/>
      <c r="F59" s="95"/>
      <c r="G59" s="96"/>
      <c r="H59" s="97"/>
      <c r="I59" s="98"/>
      <c r="J59" s="98"/>
      <c r="K59" s="110"/>
      <c r="L59" s="46"/>
      <c r="M59" s="46"/>
      <c r="N59" s="46"/>
      <c r="O59" s="98"/>
      <c r="P59" s="46"/>
      <c r="Q59" s="1"/>
      <c r="R59" s="21"/>
      <c r="S59" s="22"/>
    </row>
    <row r="60" spans="1:21" ht="17.899999999999999" customHeight="1" x14ac:dyDescent="0.35">
      <c r="A60" s="53" t="s">
        <v>254</v>
      </c>
      <c r="B60" s="84"/>
      <c r="C60" s="104" t="s">
        <v>455</v>
      </c>
      <c r="D60" s="65"/>
      <c r="E60" s="179" t="s">
        <v>259</v>
      </c>
      <c r="F60" s="99" t="s">
        <v>3</v>
      </c>
      <c r="G60" s="100">
        <v>107.6</v>
      </c>
      <c r="H60" s="101"/>
      <c r="I60" s="140">
        <v>0.99</v>
      </c>
      <c r="J60" s="145"/>
      <c r="K60" s="106">
        <v>10.1</v>
      </c>
      <c r="L60" s="135"/>
      <c r="M60" s="167"/>
      <c r="N60" s="167"/>
      <c r="O60" s="224">
        <v>0.32</v>
      </c>
      <c r="P60" s="135"/>
      <c r="Q60" s="34"/>
      <c r="S60" s="23"/>
      <c r="T60" s="10"/>
      <c r="U60" s="10"/>
    </row>
    <row r="61" spans="1:21" ht="15.75" customHeight="1" x14ac:dyDescent="0.35">
      <c r="A61" s="53" t="s">
        <v>255</v>
      </c>
      <c r="B61" s="84"/>
      <c r="C61" s="104" t="s">
        <v>456</v>
      </c>
      <c r="D61" s="65"/>
      <c r="E61" s="179" t="s">
        <v>260</v>
      </c>
      <c r="F61" s="99" t="s">
        <v>3</v>
      </c>
      <c r="G61" s="100">
        <v>103.2</v>
      </c>
      <c r="H61" s="101"/>
      <c r="I61" s="140">
        <v>0.99</v>
      </c>
      <c r="J61" s="145"/>
      <c r="K61" s="106">
        <v>12.3</v>
      </c>
      <c r="L61" s="135"/>
      <c r="M61" s="167"/>
      <c r="N61" s="167"/>
      <c r="O61" s="224">
        <v>0.38</v>
      </c>
      <c r="P61" s="135"/>
      <c r="Q61" s="11"/>
      <c r="R61" s="160"/>
      <c r="S61" s="161"/>
      <c r="T61" s="10"/>
      <c r="U61" s="10"/>
    </row>
    <row r="62" spans="1:21" ht="15.75" customHeight="1" x14ac:dyDescent="0.35">
      <c r="A62" s="53" t="s">
        <v>256</v>
      </c>
      <c r="B62" s="84"/>
      <c r="C62" s="104" t="s">
        <v>457</v>
      </c>
      <c r="D62" s="65"/>
      <c r="E62" s="179" t="s">
        <v>261</v>
      </c>
      <c r="F62" s="99" t="s">
        <v>3</v>
      </c>
      <c r="G62" s="100">
        <v>97</v>
      </c>
      <c r="H62" s="101"/>
      <c r="I62" s="140">
        <v>0.99</v>
      </c>
      <c r="J62" s="145"/>
      <c r="K62" s="106">
        <v>18</v>
      </c>
      <c r="L62" s="45"/>
      <c r="M62" s="237"/>
      <c r="N62" s="237"/>
      <c r="O62" s="224"/>
      <c r="P62" s="135"/>
      <c r="Q62" s="11"/>
      <c r="R62" s="160"/>
      <c r="S62" s="161"/>
      <c r="T62" s="10"/>
      <c r="U62" s="10"/>
    </row>
    <row r="63" spans="1:21" ht="15.75" customHeight="1" x14ac:dyDescent="0.35">
      <c r="A63" s="53" t="s">
        <v>257</v>
      </c>
      <c r="B63" s="84"/>
      <c r="C63" s="104" t="s">
        <v>458</v>
      </c>
      <c r="D63" s="65"/>
      <c r="E63" s="177" t="s">
        <v>814</v>
      </c>
      <c r="F63" s="99" t="s">
        <v>3</v>
      </c>
      <c r="G63" s="100">
        <v>112</v>
      </c>
      <c r="H63" s="239"/>
      <c r="I63" s="140">
        <v>0.99</v>
      </c>
      <c r="J63" s="144"/>
      <c r="K63" s="106">
        <v>8</v>
      </c>
      <c r="L63" s="212"/>
      <c r="M63" s="101"/>
      <c r="N63" s="101"/>
      <c r="O63" s="224"/>
      <c r="P63" s="135"/>
      <c r="Q63" s="11"/>
      <c r="R63" s="160"/>
      <c r="S63" s="161"/>
      <c r="T63" s="10"/>
      <c r="U63" s="10"/>
    </row>
    <row r="64" spans="1:21" ht="15.75" customHeight="1" x14ac:dyDescent="0.35">
      <c r="A64" s="199"/>
      <c r="B64" s="200"/>
      <c r="C64" s="201"/>
      <c r="D64" s="190"/>
      <c r="E64" s="191"/>
      <c r="F64" s="192"/>
      <c r="G64" s="107"/>
      <c r="H64" s="193"/>
      <c r="I64" s="194"/>
      <c r="J64" s="194"/>
      <c r="K64" s="195"/>
      <c r="L64" s="196"/>
      <c r="M64" s="196"/>
      <c r="N64" s="196"/>
      <c r="O64" s="194"/>
      <c r="P64" s="196"/>
      <c r="Q64" s="11"/>
      <c r="R64" s="160"/>
      <c r="S64" s="161"/>
      <c r="T64" s="10"/>
      <c r="U64" s="10"/>
    </row>
    <row r="65" spans="1:23" s="3" customFormat="1" x14ac:dyDescent="0.35">
      <c r="A65" s="41">
        <v>21</v>
      </c>
      <c r="B65" s="7" t="s">
        <v>459</v>
      </c>
      <c r="C65" s="7"/>
      <c r="D65" s="60"/>
      <c r="E65" s="95"/>
      <c r="F65" s="95"/>
      <c r="G65" s="96"/>
      <c r="H65" s="97"/>
      <c r="I65" s="98"/>
      <c r="J65" s="98"/>
      <c r="K65" s="110"/>
      <c r="L65" s="46"/>
      <c r="M65" s="46"/>
      <c r="N65" s="46"/>
      <c r="O65" s="98"/>
      <c r="P65" s="46"/>
      <c r="Q65" s="175"/>
      <c r="R65" s="1"/>
    </row>
    <row r="66" spans="1:23" s="3" customFormat="1" x14ac:dyDescent="0.35">
      <c r="A66" s="52" t="s">
        <v>263</v>
      </c>
      <c r="C66" s="7" t="s">
        <v>460</v>
      </c>
      <c r="D66" s="60"/>
      <c r="E66" s="95"/>
      <c r="F66" s="95"/>
      <c r="G66" s="96"/>
      <c r="H66" s="97"/>
      <c r="I66" s="98"/>
      <c r="J66" s="98"/>
      <c r="K66" s="110"/>
      <c r="L66" s="46"/>
      <c r="M66" s="46"/>
      <c r="N66" s="46"/>
      <c r="O66" s="98"/>
      <c r="P66" s="46"/>
      <c r="Q66" s="1"/>
      <c r="R66" s="21"/>
      <c r="S66" s="22"/>
    </row>
    <row r="67" spans="1:23" ht="15.75" customHeight="1" x14ac:dyDescent="0.35">
      <c r="A67" s="53" t="s">
        <v>264</v>
      </c>
      <c r="C67" s="104" t="s">
        <v>461</v>
      </c>
      <c r="D67" s="61"/>
      <c r="E67" s="179" t="s">
        <v>4</v>
      </c>
      <c r="F67" s="99" t="s">
        <v>3</v>
      </c>
      <c r="G67" s="100">
        <v>112</v>
      </c>
      <c r="H67" s="135"/>
      <c r="I67" s="140">
        <v>0.99</v>
      </c>
      <c r="J67" s="145"/>
      <c r="K67" s="106">
        <v>14</v>
      </c>
      <c r="L67" s="45"/>
      <c r="M67" s="237"/>
      <c r="N67" s="237"/>
      <c r="O67" s="224"/>
      <c r="P67" s="135"/>
      <c r="Q67" s="11" t="s">
        <v>6</v>
      </c>
      <c r="R67" s="14"/>
      <c r="S67" s="15"/>
      <c r="T67" s="133"/>
      <c r="U67" s="133"/>
    </row>
    <row r="68" spans="1:23" ht="15.75" customHeight="1" x14ac:dyDescent="0.35">
      <c r="A68" s="53" t="s">
        <v>265</v>
      </c>
      <c r="C68" s="104" t="s">
        <v>462</v>
      </c>
      <c r="D68" s="61"/>
      <c r="E68" s="179" t="s">
        <v>7</v>
      </c>
      <c r="F68" s="99" t="s">
        <v>3</v>
      </c>
      <c r="G68" s="100">
        <v>112</v>
      </c>
      <c r="H68" s="135"/>
      <c r="I68" s="140">
        <v>0.99</v>
      </c>
      <c r="J68" s="145"/>
      <c r="K68" s="106">
        <v>9.5</v>
      </c>
      <c r="L68" s="45"/>
      <c r="M68" s="237"/>
      <c r="N68" s="237"/>
      <c r="O68" s="224"/>
      <c r="P68" s="135"/>
      <c r="Q68" s="11" t="s">
        <v>6</v>
      </c>
      <c r="R68" s="14"/>
      <c r="S68" s="10"/>
      <c r="T68" s="133"/>
      <c r="U68" s="133"/>
    </row>
    <row r="69" spans="1:23" s="37" customFormat="1" ht="15.75" customHeight="1" x14ac:dyDescent="0.35">
      <c r="A69" s="54"/>
      <c r="B69" s="171" t="s">
        <v>556</v>
      </c>
      <c r="C69" s="172"/>
      <c r="D69" s="173"/>
      <c r="E69" s="174"/>
      <c r="F69" s="174"/>
      <c r="G69" s="214"/>
      <c r="H69" s="215"/>
      <c r="I69" s="147"/>
      <c r="J69" s="147"/>
      <c r="K69" s="215"/>
      <c r="L69" s="216"/>
      <c r="M69" s="216"/>
      <c r="N69" s="216"/>
      <c r="O69" s="147"/>
      <c r="P69" s="216"/>
      <c r="Q69" s="155" t="s">
        <v>555</v>
      </c>
      <c r="R69" s="155"/>
      <c r="S69" s="132"/>
    </row>
    <row r="70" spans="1:23" s="37" customFormat="1" ht="15.75" customHeight="1" x14ac:dyDescent="0.35">
      <c r="A70" s="54"/>
      <c r="B70" s="53" t="s">
        <v>266</v>
      </c>
      <c r="C70" s="105" t="s">
        <v>463</v>
      </c>
      <c r="D70" s="42"/>
      <c r="E70" s="179" t="s">
        <v>174</v>
      </c>
      <c r="F70" s="102" t="s">
        <v>3</v>
      </c>
      <c r="G70" s="100">
        <v>112</v>
      </c>
      <c r="H70" s="135"/>
      <c r="I70" s="140">
        <v>0.99</v>
      </c>
      <c r="J70" s="145"/>
      <c r="K70" s="106">
        <v>9.5</v>
      </c>
      <c r="L70" s="45"/>
      <c r="M70" s="237"/>
      <c r="N70" s="237"/>
      <c r="O70" s="224"/>
      <c r="P70" s="135"/>
      <c r="Q70" s="34" t="s">
        <v>6</v>
      </c>
      <c r="R70" s="133"/>
      <c r="S70" s="133"/>
      <c r="T70" s="133"/>
      <c r="U70" s="133"/>
    </row>
    <row r="71" spans="1:23" s="37" customFormat="1" ht="15.75" customHeight="1" x14ac:dyDescent="0.35">
      <c r="A71" s="54"/>
      <c r="B71" s="53" t="s">
        <v>267</v>
      </c>
      <c r="C71" s="105" t="s">
        <v>464</v>
      </c>
      <c r="D71" s="42"/>
      <c r="E71" s="179" t="s">
        <v>176</v>
      </c>
      <c r="F71" s="102" t="s">
        <v>3</v>
      </c>
      <c r="G71" s="100">
        <v>112</v>
      </c>
      <c r="H71" s="135"/>
      <c r="I71" s="140">
        <v>0.99</v>
      </c>
      <c r="J71" s="145"/>
      <c r="K71" s="106">
        <v>9.5</v>
      </c>
      <c r="L71" s="45"/>
      <c r="M71" s="237"/>
      <c r="N71" s="237"/>
      <c r="O71" s="224"/>
      <c r="P71" s="135"/>
      <c r="Q71" s="34" t="s">
        <v>6</v>
      </c>
      <c r="R71" s="133"/>
      <c r="S71" s="133"/>
      <c r="T71" s="133"/>
      <c r="U71" s="133"/>
    </row>
    <row r="72" spans="1:23" ht="15.75" customHeight="1" x14ac:dyDescent="0.35">
      <c r="A72" s="53" t="s">
        <v>268</v>
      </c>
      <c r="C72" s="104" t="s">
        <v>465</v>
      </c>
      <c r="D72" s="61"/>
      <c r="E72" s="179" t="s">
        <v>9</v>
      </c>
      <c r="F72" s="99" t="s">
        <v>3</v>
      </c>
      <c r="G72" s="100">
        <v>112</v>
      </c>
      <c r="H72" s="135"/>
      <c r="I72" s="140">
        <v>0.99</v>
      </c>
      <c r="J72" s="145"/>
      <c r="K72" s="106">
        <v>10</v>
      </c>
      <c r="L72" s="45"/>
      <c r="M72" s="237"/>
      <c r="N72" s="237"/>
      <c r="O72" s="224"/>
      <c r="P72" s="135"/>
      <c r="Q72" s="11" t="s">
        <v>6</v>
      </c>
      <c r="S72" s="10"/>
      <c r="T72" s="133"/>
      <c r="U72" s="133"/>
    </row>
    <row r="73" spans="1:23" ht="15.75" customHeight="1" x14ac:dyDescent="0.35">
      <c r="A73" s="53" t="s">
        <v>269</v>
      </c>
      <c r="B73" s="36"/>
      <c r="C73" s="105" t="s">
        <v>789</v>
      </c>
      <c r="D73" s="125"/>
      <c r="E73" s="179" t="s">
        <v>54</v>
      </c>
      <c r="F73" s="102" t="s">
        <v>3</v>
      </c>
      <c r="G73" s="100">
        <v>112</v>
      </c>
      <c r="H73" s="135"/>
      <c r="I73" s="140">
        <v>0.99</v>
      </c>
      <c r="J73" s="145"/>
      <c r="K73" s="106">
        <v>11.5</v>
      </c>
      <c r="L73" s="45"/>
      <c r="M73" s="237"/>
      <c r="N73" s="237"/>
      <c r="O73" s="224"/>
      <c r="P73" s="135"/>
      <c r="Q73" s="34" t="s">
        <v>6</v>
      </c>
      <c r="R73" s="43"/>
      <c r="S73" s="10"/>
      <c r="T73" s="133"/>
      <c r="U73" s="133"/>
    </row>
    <row r="74" spans="1:23" ht="15.75" customHeight="1" x14ac:dyDescent="0.35">
      <c r="A74" s="53" t="s">
        <v>270</v>
      </c>
      <c r="B74" s="36"/>
      <c r="C74" s="104" t="s">
        <v>466</v>
      </c>
      <c r="D74" s="125"/>
      <c r="E74" s="179" t="s">
        <v>88</v>
      </c>
      <c r="F74" s="99" t="s">
        <v>3</v>
      </c>
      <c r="G74" s="100">
        <v>112</v>
      </c>
      <c r="H74" s="135"/>
      <c r="I74" s="140">
        <v>0.99</v>
      </c>
      <c r="J74" s="145"/>
      <c r="K74" s="106">
        <v>10</v>
      </c>
      <c r="L74" s="94"/>
      <c r="M74" s="238"/>
      <c r="N74" s="238"/>
      <c r="O74" s="224"/>
      <c r="P74" s="135"/>
      <c r="Q74" s="34" t="s">
        <v>6</v>
      </c>
      <c r="R74" s="14"/>
      <c r="S74" s="10"/>
      <c r="T74" s="133"/>
      <c r="U74" s="133"/>
      <c r="W74" s="26"/>
    </row>
    <row r="75" spans="1:23" s="3" customFormat="1" x14ac:dyDescent="0.35">
      <c r="A75" s="52" t="s">
        <v>272</v>
      </c>
      <c r="C75" s="7" t="s">
        <v>467</v>
      </c>
      <c r="D75" s="126"/>
      <c r="E75" s="179"/>
      <c r="F75" s="95"/>
      <c r="G75" s="96"/>
      <c r="H75" s="98"/>
      <c r="I75" s="98"/>
      <c r="J75" s="98"/>
      <c r="K75" s="112"/>
      <c r="L75" s="48"/>
      <c r="M75" s="48"/>
      <c r="N75" s="48"/>
      <c r="O75" s="98"/>
      <c r="P75" s="48"/>
      <c r="Q75" s="11"/>
      <c r="R75" s="16"/>
      <c r="S75" s="13"/>
      <c r="T75" s="156"/>
      <c r="U75" s="133"/>
    </row>
    <row r="76" spans="1:23" x14ac:dyDescent="0.35">
      <c r="A76" s="53" t="s">
        <v>271</v>
      </c>
      <c r="C76" s="104" t="s">
        <v>468</v>
      </c>
      <c r="D76" s="127"/>
      <c r="E76" s="179" t="s">
        <v>12</v>
      </c>
      <c r="F76" s="99" t="s">
        <v>3</v>
      </c>
      <c r="G76" s="100">
        <v>112</v>
      </c>
      <c r="H76" s="135"/>
      <c r="I76" s="140">
        <v>0.99</v>
      </c>
      <c r="J76" s="145"/>
      <c r="K76" s="106">
        <v>7.5</v>
      </c>
      <c r="L76" s="45"/>
      <c r="M76" s="237"/>
      <c r="N76" s="237"/>
      <c r="O76" s="224"/>
      <c r="P76" s="135"/>
      <c r="Q76" s="11" t="s">
        <v>6</v>
      </c>
      <c r="S76" s="10"/>
      <c r="T76" s="133"/>
      <c r="U76" s="133"/>
    </row>
    <row r="77" spans="1:23" x14ac:dyDescent="0.35">
      <c r="A77" s="53" t="s">
        <v>275</v>
      </c>
      <c r="B77" s="36"/>
      <c r="C77" s="104" t="s">
        <v>469</v>
      </c>
      <c r="D77" s="125"/>
      <c r="E77" s="179" t="s">
        <v>14</v>
      </c>
      <c r="F77" s="99" t="s">
        <v>3</v>
      </c>
      <c r="G77" s="100">
        <v>112</v>
      </c>
      <c r="H77" s="135"/>
      <c r="I77" s="140">
        <v>0.99</v>
      </c>
      <c r="J77" s="145"/>
      <c r="K77" s="106">
        <v>7</v>
      </c>
      <c r="L77" s="45"/>
      <c r="M77" s="237"/>
      <c r="N77" s="237"/>
      <c r="O77" s="224"/>
      <c r="P77" s="135"/>
      <c r="Q77" s="11" t="s">
        <v>6</v>
      </c>
      <c r="R77" s="43"/>
      <c r="S77" s="10"/>
      <c r="T77" s="133"/>
      <c r="U77" s="133"/>
    </row>
    <row r="78" spans="1:23" x14ac:dyDescent="0.35">
      <c r="A78" s="53" t="s">
        <v>276</v>
      </c>
      <c r="C78" s="104" t="s">
        <v>470</v>
      </c>
      <c r="D78" s="127"/>
      <c r="E78" s="179" t="s">
        <v>15</v>
      </c>
      <c r="F78" s="99" t="s">
        <v>3</v>
      </c>
      <c r="G78" s="100">
        <v>112</v>
      </c>
      <c r="H78" s="135"/>
      <c r="I78" s="140">
        <v>0.99</v>
      </c>
      <c r="J78" s="145"/>
      <c r="K78" s="106">
        <v>10.5</v>
      </c>
      <c r="L78" s="45"/>
      <c r="M78" s="237"/>
      <c r="N78" s="237"/>
      <c r="O78" s="224"/>
      <c r="P78" s="135"/>
      <c r="Q78" s="11" t="s">
        <v>6</v>
      </c>
      <c r="R78" s="9"/>
      <c r="S78" s="31"/>
      <c r="T78" s="133"/>
      <c r="U78" s="133"/>
    </row>
    <row r="79" spans="1:23" x14ac:dyDescent="0.35">
      <c r="A79" s="53" t="s">
        <v>277</v>
      </c>
      <c r="B79" s="25"/>
      <c r="C79" s="105" t="s">
        <v>471</v>
      </c>
      <c r="D79" s="128"/>
      <c r="E79" s="179" t="s">
        <v>55</v>
      </c>
      <c r="F79" s="102" t="s">
        <v>3</v>
      </c>
      <c r="G79" s="100">
        <v>112</v>
      </c>
      <c r="H79" s="135"/>
      <c r="I79" s="140">
        <v>0.99</v>
      </c>
      <c r="J79" s="145"/>
      <c r="K79" s="106">
        <v>17</v>
      </c>
      <c r="L79" s="45"/>
      <c r="M79" s="237"/>
      <c r="N79" s="237"/>
      <c r="O79" s="224"/>
      <c r="P79" s="135"/>
      <c r="Q79" s="34" t="s">
        <v>6</v>
      </c>
      <c r="R79" s="9"/>
      <c r="S79" s="31"/>
      <c r="T79" s="133"/>
      <c r="U79" s="133"/>
    </row>
    <row r="80" spans="1:23" x14ac:dyDescent="0.35">
      <c r="A80" s="53" t="s">
        <v>274</v>
      </c>
      <c r="B80" s="37"/>
      <c r="C80" s="105" t="s">
        <v>472</v>
      </c>
      <c r="D80" s="125"/>
      <c r="E80" s="179" t="s">
        <v>17</v>
      </c>
      <c r="F80" s="102" t="s">
        <v>3</v>
      </c>
      <c r="G80" s="100">
        <v>112</v>
      </c>
      <c r="H80" s="135"/>
      <c r="I80" s="140">
        <v>0.99</v>
      </c>
      <c r="J80" s="145"/>
      <c r="K80" s="106">
        <v>7.5</v>
      </c>
      <c r="L80" s="135"/>
      <c r="M80" s="167"/>
      <c r="N80" s="167"/>
      <c r="O80" s="224"/>
      <c r="P80" s="135"/>
      <c r="Q80" s="34" t="s">
        <v>6</v>
      </c>
      <c r="R80" s="43"/>
      <c r="S80" s="31"/>
      <c r="T80" s="133"/>
      <c r="U80" s="133"/>
    </row>
    <row r="81" spans="1:21" x14ac:dyDescent="0.35">
      <c r="A81" s="53" t="s">
        <v>273</v>
      </c>
      <c r="C81" s="104" t="s">
        <v>473</v>
      </c>
      <c r="D81" s="61"/>
      <c r="E81" s="177" t="s">
        <v>19</v>
      </c>
      <c r="F81" s="99" t="s">
        <v>3</v>
      </c>
      <c r="G81" s="100">
        <v>112</v>
      </c>
      <c r="H81" s="135"/>
      <c r="I81" s="140">
        <v>0.99</v>
      </c>
      <c r="J81" s="145"/>
      <c r="K81" s="106">
        <v>8.8000000000000007</v>
      </c>
      <c r="L81" s="45"/>
      <c r="M81" s="237"/>
      <c r="N81" s="237"/>
      <c r="O81" s="224"/>
      <c r="P81" s="135"/>
      <c r="Q81" s="11" t="s">
        <v>6</v>
      </c>
      <c r="R81" s="43"/>
      <c r="S81" s="31"/>
      <c r="T81" s="133"/>
      <c r="U81" s="133"/>
    </row>
    <row r="82" spans="1:21" s="3" customFormat="1" x14ac:dyDescent="0.35">
      <c r="A82" s="52" t="s">
        <v>280</v>
      </c>
      <c r="C82" s="7" t="s">
        <v>474</v>
      </c>
      <c r="D82" s="126"/>
      <c r="E82" s="95"/>
      <c r="F82" s="95"/>
      <c r="G82" s="96"/>
      <c r="H82" s="98"/>
      <c r="I82" s="98"/>
      <c r="J82" s="98"/>
      <c r="K82" s="112"/>
      <c r="L82" s="48"/>
      <c r="M82" s="48"/>
      <c r="N82" s="48"/>
      <c r="O82" s="98"/>
      <c r="P82" s="48"/>
      <c r="Q82" s="11" t="s">
        <v>6</v>
      </c>
      <c r="R82" s="16"/>
      <c r="S82" s="13"/>
      <c r="T82" s="156"/>
      <c r="U82" s="133"/>
    </row>
    <row r="83" spans="1:21" x14ac:dyDescent="0.35">
      <c r="A83" s="53" t="s">
        <v>282</v>
      </c>
      <c r="C83" s="104" t="s">
        <v>474</v>
      </c>
      <c r="D83" s="127"/>
      <c r="E83" s="179" t="s">
        <v>294</v>
      </c>
      <c r="F83" s="115" t="s">
        <v>34</v>
      </c>
      <c r="G83" s="100">
        <v>95.3</v>
      </c>
      <c r="H83" s="135"/>
      <c r="I83" s="140">
        <v>0.99</v>
      </c>
      <c r="J83" s="145"/>
      <c r="K83" s="106">
        <v>11.5</v>
      </c>
      <c r="L83" s="45"/>
      <c r="M83" s="237"/>
      <c r="N83" s="237"/>
      <c r="O83" s="224"/>
      <c r="P83" s="135"/>
      <c r="Q83" s="11" t="s">
        <v>6</v>
      </c>
      <c r="S83" s="10"/>
      <c r="T83" s="133"/>
      <c r="U83" s="133"/>
    </row>
    <row r="84" spans="1:21" s="3" customFormat="1" x14ac:dyDescent="0.35">
      <c r="A84" s="52" t="s">
        <v>281</v>
      </c>
      <c r="C84" s="7" t="s">
        <v>475</v>
      </c>
      <c r="D84" s="60"/>
      <c r="E84" s="180"/>
      <c r="F84" s="95"/>
      <c r="G84" s="116"/>
      <c r="H84" s="120"/>
      <c r="I84" s="98"/>
      <c r="J84" s="146"/>
      <c r="K84" s="110"/>
      <c r="L84" s="46"/>
      <c r="M84" s="46"/>
      <c r="N84" s="46"/>
      <c r="O84" s="98"/>
      <c r="P84" s="46"/>
      <c r="Q84" s="11"/>
      <c r="R84" s="1"/>
      <c r="T84" s="132"/>
      <c r="U84" s="133"/>
    </row>
    <row r="85" spans="1:21" s="21" customFormat="1" ht="15.75" customHeight="1" x14ac:dyDescent="0.35">
      <c r="A85" s="53" t="s">
        <v>287</v>
      </c>
      <c r="B85" s="25"/>
      <c r="C85" s="122" t="s">
        <v>476</v>
      </c>
      <c r="D85" s="65"/>
      <c r="E85" s="179" t="s">
        <v>75</v>
      </c>
      <c r="F85" s="115" t="s">
        <v>3</v>
      </c>
      <c r="G85" s="100">
        <v>77</v>
      </c>
      <c r="H85" s="134"/>
      <c r="I85" s="141">
        <v>0.99</v>
      </c>
      <c r="J85" s="147"/>
      <c r="K85" s="113">
        <v>37</v>
      </c>
      <c r="L85" s="45"/>
      <c r="M85" s="237"/>
      <c r="N85" s="237"/>
      <c r="O85" s="224"/>
      <c r="P85" s="135"/>
      <c r="Q85" s="20" t="s">
        <v>6</v>
      </c>
      <c r="T85" s="37"/>
      <c r="U85" s="37"/>
    </row>
    <row r="86" spans="1:21" s="21" customFormat="1" ht="15.75" customHeight="1" x14ac:dyDescent="0.35">
      <c r="A86" s="53" t="s">
        <v>289</v>
      </c>
      <c r="B86" s="25"/>
      <c r="C86" s="105" t="s">
        <v>477</v>
      </c>
      <c r="D86" s="65"/>
      <c r="E86" s="179" t="s">
        <v>76</v>
      </c>
      <c r="F86" s="115" t="s">
        <v>3</v>
      </c>
      <c r="G86" s="100">
        <v>70</v>
      </c>
      <c r="H86" s="134"/>
      <c r="I86" s="141">
        <v>0.99</v>
      </c>
      <c r="J86" s="147"/>
      <c r="K86" s="113" t="s">
        <v>761</v>
      </c>
      <c r="L86" s="45"/>
      <c r="M86" s="237"/>
      <c r="N86" s="237"/>
      <c r="O86" s="224"/>
      <c r="P86" s="135"/>
      <c r="Q86" s="66" t="s">
        <v>87</v>
      </c>
      <c r="R86" s="24"/>
      <c r="T86" s="37"/>
      <c r="U86" s="37"/>
    </row>
    <row r="87" spans="1:21" s="21" customFormat="1" ht="15.75" customHeight="1" x14ac:dyDescent="0.35">
      <c r="A87" s="53" t="s">
        <v>291</v>
      </c>
      <c r="B87" s="25"/>
      <c r="C87" s="105" t="s">
        <v>478</v>
      </c>
      <c r="D87" s="128"/>
      <c r="E87" s="177" t="s">
        <v>814</v>
      </c>
      <c r="F87" s="115" t="s">
        <v>3</v>
      </c>
      <c r="G87" s="271">
        <v>112</v>
      </c>
      <c r="H87" s="239"/>
      <c r="I87" s="141">
        <v>0.99</v>
      </c>
      <c r="J87" s="239"/>
      <c r="K87" s="106">
        <v>2.5</v>
      </c>
      <c r="L87" s="212"/>
      <c r="M87" s="239"/>
      <c r="N87" s="239"/>
      <c r="O87" s="224"/>
      <c r="P87" s="135"/>
      <c r="Q87" s="11" t="s">
        <v>741</v>
      </c>
      <c r="R87" s="24"/>
      <c r="T87" s="37"/>
      <c r="U87" s="37"/>
    </row>
    <row r="88" spans="1:21" s="21" customFormat="1" ht="15.75" customHeight="1" x14ac:dyDescent="0.35">
      <c r="A88" s="53" t="s">
        <v>290</v>
      </c>
      <c r="B88" s="25"/>
      <c r="C88" s="105" t="s">
        <v>479</v>
      </c>
      <c r="D88" s="128"/>
      <c r="E88" s="177" t="s">
        <v>814</v>
      </c>
      <c r="F88" s="115" t="s">
        <v>3</v>
      </c>
      <c r="G88" s="271">
        <v>112</v>
      </c>
      <c r="H88" s="239"/>
      <c r="I88" s="141">
        <v>0.99</v>
      </c>
      <c r="J88" s="239"/>
      <c r="K88" s="106">
        <v>13</v>
      </c>
      <c r="L88" s="212"/>
      <c r="M88" s="239"/>
      <c r="N88" s="239"/>
      <c r="O88" s="224"/>
      <c r="P88" s="135"/>
      <c r="Q88" s="11" t="s">
        <v>741</v>
      </c>
      <c r="R88" s="24"/>
      <c r="T88" s="37"/>
      <c r="U88" s="37"/>
    </row>
    <row r="89" spans="1:21" s="21" customFormat="1" ht="15.75" customHeight="1" x14ac:dyDescent="0.35">
      <c r="A89" s="53" t="s">
        <v>292</v>
      </c>
      <c r="B89" s="25"/>
      <c r="C89" s="105" t="s">
        <v>480</v>
      </c>
      <c r="D89" s="128"/>
      <c r="E89" s="177" t="s">
        <v>814</v>
      </c>
      <c r="F89" s="99" t="s">
        <v>31</v>
      </c>
      <c r="G89" s="271">
        <v>59</v>
      </c>
      <c r="H89" s="239"/>
      <c r="I89" s="121">
        <v>1</v>
      </c>
      <c r="J89" s="239"/>
      <c r="K89" s="106" t="s">
        <v>771</v>
      </c>
      <c r="L89" s="212"/>
      <c r="M89" s="239"/>
      <c r="N89" s="239"/>
      <c r="O89" s="224"/>
      <c r="P89" s="135"/>
      <c r="Q89" s="11" t="s">
        <v>741</v>
      </c>
      <c r="R89" s="24"/>
      <c r="T89" s="37"/>
      <c r="U89" s="37"/>
    </row>
    <row r="90" spans="1:21" s="21" customFormat="1" ht="15.75" customHeight="1" x14ac:dyDescent="0.35">
      <c r="A90" s="53" t="s">
        <v>293</v>
      </c>
      <c r="B90" s="25"/>
      <c r="C90" s="105" t="s">
        <v>481</v>
      </c>
      <c r="D90" s="128"/>
      <c r="E90" s="177" t="s">
        <v>814</v>
      </c>
      <c r="F90" s="115" t="s">
        <v>3</v>
      </c>
      <c r="G90" s="271">
        <v>112</v>
      </c>
      <c r="H90" s="239"/>
      <c r="I90" s="141">
        <v>0.99</v>
      </c>
      <c r="J90" s="239"/>
      <c r="K90" s="106">
        <v>17.399999999999999</v>
      </c>
      <c r="L90" s="212"/>
      <c r="M90" s="239"/>
      <c r="N90" s="239"/>
      <c r="O90" s="224"/>
      <c r="P90" s="135"/>
      <c r="Q90" s="11" t="s">
        <v>741</v>
      </c>
      <c r="R90" s="24"/>
      <c r="T90" s="37"/>
      <c r="U90" s="37"/>
    </row>
    <row r="91" spans="1:21" s="21" customFormat="1" ht="15.75" customHeight="1" x14ac:dyDescent="0.35">
      <c r="A91" s="53" t="s">
        <v>288</v>
      </c>
      <c r="B91" s="25"/>
      <c r="C91" s="105" t="s">
        <v>482</v>
      </c>
      <c r="D91" s="65"/>
      <c r="E91" s="179" t="s">
        <v>189</v>
      </c>
      <c r="F91" s="115" t="s">
        <v>22</v>
      </c>
      <c r="G91" s="100">
        <v>112</v>
      </c>
      <c r="H91" s="135"/>
      <c r="I91" s="140">
        <v>0.99</v>
      </c>
      <c r="J91" s="145"/>
      <c r="K91" s="106"/>
      <c r="L91" s="45"/>
      <c r="M91" s="237"/>
      <c r="N91" s="237"/>
      <c r="O91" s="224"/>
      <c r="P91" s="135"/>
      <c r="Q91" s="66" t="s">
        <v>6</v>
      </c>
      <c r="R91" s="24"/>
      <c r="T91" s="131"/>
      <c r="U91" s="37"/>
    </row>
    <row r="92" spans="1:21" s="3" customFormat="1" x14ac:dyDescent="0.35">
      <c r="A92" s="52" t="s">
        <v>295</v>
      </c>
      <c r="C92" s="7" t="s">
        <v>483</v>
      </c>
      <c r="D92" s="60"/>
      <c r="E92" s="180"/>
      <c r="F92" s="95"/>
      <c r="G92" s="116"/>
      <c r="H92" s="120"/>
      <c r="I92" s="98"/>
      <c r="J92" s="146"/>
      <c r="K92" s="110"/>
      <c r="L92" s="46"/>
      <c r="M92" s="46"/>
      <c r="N92" s="46"/>
      <c r="O92" s="98"/>
      <c r="P92" s="46"/>
      <c r="Q92" s="11"/>
      <c r="R92" s="1"/>
      <c r="T92" s="132"/>
      <c r="U92" s="133"/>
    </row>
    <row r="93" spans="1:21" s="3" customFormat="1" x14ac:dyDescent="0.35">
      <c r="A93" s="53" t="s">
        <v>296</v>
      </c>
      <c r="B93" s="1"/>
      <c r="C93" s="104" t="s">
        <v>483</v>
      </c>
      <c r="D93" s="61"/>
      <c r="E93" s="179" t="s">
        <v>301</v>
      </c>
      <c r="F93" s="99" t="s">
        <v>3</v>
      </c>
      <c r="G93" s="100">
        <v>112</v>
      </c>
      <c r="H93" s="135"/>
      <c r="I93" s="140">
        <v>0.99</v>
      </c>
      <c r="J93" s="145"/>
      <c r="K93" s="106">
        <v>12</v>
      </c>
      <c r="L93" s="45"/>
      <c r="M93" s="237"/>
      <c r="N93" s="237"/>
      <c r="O93" s="224"/>
      <c r="P93" s="135"/>
      <c r="Q93" s="11" t="s">
        <v>6</v>
      </c>
      <c r="S93" s="32"/>
      <c r="T93" s="133"/>
      <c r="U93" s="132"/>
    </row>
    <row r="94" spans="1:21" s="3" customFormat="1" x14ac:dyDescent="0.35">
      <c r="A94" s="52" t="s">
        <v>297</v>
      </c>
      <c r="C94" s="7" t="s">
        <v>484</v>
      </c>
      <c r="D94" s="60"/>
      <c r="E94" s="180"/>
      <c r="F94" s="95"/>
      <c r="G94" s="96"/>
      <c r="H94" s="98"/>
      <c r="I94" s="98"/>
      <c r="J94" s="98"/>
      <c r="K94" s="110"/>
      <c r="L94" s="46"/>
      <c r="M94" s="46"/>
      <c r="N94" s="46"/>
      <c r="O94" s="98"/>
      <c r="P94" s="46"/>
      <c r="Q94" s="11"/>
      <c r="R94" s="1"/>
      <c r="T94" s="132"/>
      <c r="U94" s="133"/>
    </row>
    <row r="95" spans="1:21" s="3" customFormat="1" x14ac:dyDescent="0.35">
      <c r="A95" s="53" t="s">
        <v>298</v>
      </c>
      <c r="B95" s="1"/>
      <c r="C95" s="104" t="s">
        <v>485</v>
      </c>
      <c r="D95" s="61"/>
      <c r="E95" s="179" t="s">
        <v>300</v>
      </c>
      <c r="F95" s="99" t="s">
        <v>3</v>
      </c>
      <c r="G95" s="100">
        <v>112</v>
      </c>
      <c r="H95" s="135"/>
      <c r="I95" s="140">
        <v>0.99</v>
      </c>
      <c r="J95" s="145"/>
      <c r="K95" s="106">
        <v>17</v>
      </c>
      <c r="L95" s="135"/>
      <c r="M95" s="167"/>
      <c r="N95" s="167"/>
      <c r="O95" s="224"/>
      <c r="P95" s="135"/>
      <c r="Q95" s="11" t="s">
        <v>6</v>
      </c>
      <c r="S95" s="32"/>
      <c r="T95" s="133"/>
      <c r="U95" s="132"/>
    </row>
    <row r="96" spans="1:21" s="3" customFormat="1" x14ac:dyDescent="0.35">
      <c r="A96" s="41">
        <v>22</v>
      </c>
      <c r="B96" s="7" t="s">
        <v>486</v>
      </c>
      <c r="C96" s="7"/>
      <c r="D96" s="60"/>
      <c r="E96" s="95"/>
      <c r="F96" s="95"/>
      <c r="G96" s="96"/>
      <c r="H96" s="97"/>
      <c r="I96" s="98"/>
      <c r="J96" s="98"/>
      <c r="K96" s="110"/>
      <c r="L96" s="46"/>
      <c r="M96" s="46"/>
      <c r="N96" s="46"/>
      <c r="O96" s="98"/>
      <c r="P96" s="46"/>
      <c r="Q96" s="175"/>
      <c r="R96" s="1"/>
    </row>
    <row r="97" spans="1:23" s="3" customFormat="1" x14ac:dyDescent="0.35">
      <c r="A97" s="52" t="s">
        <v>304</v>
      </c>
      <c r="C97" s="7" t="s">
        <v>487</v>
      </c>
      <c r="D97" s="60"/>
      <c r="E97" s="95"/>
      <c r="F97" s="95"/>
      <c r="G97" s="96"/>
      <c r="H97" s="97"/>
      <c r="I97" s="98"/>
      <c r="J97" s="98"/>
      <c r="K97" s="110"/>
      <c r="L97" s="46"/>
      <c r="M97" s="46"/>
      <c r="N97" s="46"/>
      <c r="O97" s="98"/>
      <c r="P97" s="46"/>
      <c r="Q97" s="1"/>
      <c r="R97" s="21"/>
      <c r="S97" s="22"/>
    </row>
    <row r="98" spans="1:23" s="21" customFormat="1" ht="15.75" customHeight="1" x14ac:dyDescent="0.35">
      <c r="A98" s="53" t="s">
        <v>305</v>
      </c>
      <c r="B98" s="36"/>
      <c r="C98" s="122" t="s">
        <v>488</v>
      </c>
      <c r="D98" s="42"/>
      <c r="E98" s="182" t="s">
        <v>78</v>
      </c>
      <c r="F98" s="115" t="s">
        <v>3</v>
      </c>
      <c r="G98" s="108">
        <v>100</v>
      </c>
      <c r="H98" s="134"/>
      <c r="I98" s="140">
        <v>0.99</v>
      </c>
      <c r="J98" s="145"/>
      <c r="K98" s="106">
        <v>13.5</v>
      </c>
      <c r="L98" s="45"/>
      <c r="M98" s="237"/>
      <c r="N98" s="237"/>
      <c r="O98" s="224"/>
      <c r="P98" s="135"/>
      <c r="Q98" s="20" t="s">
        <v>6</v>
      </c>
      <c r="R98" s="24"/>
      <c r="S98" s="28"/>
      <c r="T98" s="37"/>
      <c r="U98" s="37"/>
    </row>
    <row r="99" spans="1:23" s="21" customFormat="1" ht="15.75" customHeight="1" x14ac:dyDescent="0.35">
      <c r="A99" s="53" t="s">
        <v>306</v>
      </c>
      <c r="B99" s="36"/>
      <c r="C99" s="122" t="s">
        <v>489</v>
      </c>
      <c r="D99" s="42"/>
      <c r="E99" s="182" t="s">
        <v>77</v>
      </c>
      <c r="F99" s="115" t="s">
        <v>3</v>
      </c>
      <c r="G99" s="108">
        <v>110</v>
      </c>
      <c r="H99" s="134"/>
      <c r="I99" s="140">
        <v>0.99</v>
      </c>
      <c r="J99" s="145"/>
      <c r="K99" s="106">
        <v>13</v>
      </c>
      <c r="L99" s="45"/>
      <c r="M99" s="237"/>
      <c r="N99" s="237"/>
      <c r="O99" s="224"/>
      <c r="P99" s="135"/>
      <c r="Q99" s="20" t="s">
        <v>6</v>
      </c>
      <c r="R99" s="24"/>
      <c r="S99" s="28"/>
      <c r="T99" s="37"/>
      <c r="U99" s="37"/>
    </row>
    <row r="100" spans="1:23" s="28" customFormat="1" ht="15.75" customHeight="1" x14ac:dyDescent="0.35">
      <c r="A100" s="53" t="s">
        <v>307</v>
      </c>
      <c r="B100" s="40"/>
      <c r="C100" s="105" t="s">
        <v>490</v>
      </c>
      <c r="D100" s="65"/>
      <c r="E100" s="182" t="s">
        <v>79</v>
      </c>
      <c r="F100" s="115" t="s">
        <v>3</v>
      </c>
      <c r="G100" s="108">
        <v>72</v>
      </c>
      <c r="H100" s="134"/>
      <c r="I100" s="140">
        <v>0.99</v>
      </c>
      <c r="J100" s="145"/>
      <c r="K100" s="106">
        <v>37</v>
      </c>
      <c r="L100" s="45"/>
      <c r="M100" s="237"/>
      <c r="N100" s="237"/>
      <c r="O100" s="224"/>
      <c r="P100" s="135"/>
      <c r="Q100" s="20" t="s">
        <v>6</v>
      </c>
      <c r="R100" s="24"/>
      <c r="T100" s="131"/>
      <c r="U100" s="131"/>
    </row>
    <row r="101" spans="1:23" s="21" customFormat="1" ht="15.75" customHeight="1" x14ac:dyDescent="0.35">
      <c r="A101" s="53" t="s">
        <v>308</v>
      </c>
      <c r="B101" s="39"/>
      <c r="C101" s="105" t="s">
        <v>491</v>
      </c>
      <c r="D101" s="42"/>
      <c r="E101" s="182" t="s">
        <v>80</v>
      </c>
      <c r="F101" s="115" t="s">
        <v>3</v>
      </c>
      <c r="G101" s="108">
        <v>100</v>
      </c>
      <c r="H101" s="134"/>
      <c r="I101" s="140">
        <v>0.99</v>
      </c>
      <c r="J101" s="145"/>
      <c r="K101" s="106">
        <v>15</v>
      </c>
      <c r="L101" s="50"/>
      <c r="M101" s="241"/>
      <c r="N101" s="241"/>
      <c r="O101" s="224"/>
      <c r="P101" s="135"/>
      <c r="Q101" s="20" t="s">
        <v>6</v>
      </c>
      <c r="R101" s="24"/>
      <c r="S101" s="23"/>
    </row>
    <row r="102" spans="1:23" s="3" customFormat="1" x14ac:dyDescent="0.35">
      <c r="A102" s="52" t="s">
        <v>309</v>
      </c>
      <c r="B102" s="7"/>
      <c r="C102" s="7" t="s">
        <v>492</v>
      </c>
      <c r="D102" s="63"/>
      <c r="E102" s="95"/>
      <c r="F102" s="95"/>
      <c r="G102" s="109"/>
      <c r="H102" s="119"/>
      <c r="I102" s="119"/>
      <c r="J102" s="119"/>
      <c r="K102" s="114"/>
      <c r="L102" s="49"/>
      <c r="M102" s="49"/>
      <c r="N102" s="49"/>
      <c r="O102" s="119"/>
      <c r="P102" s="49"/>
      <c r="Q102" s="11"/>
      <c r="R102" s="38"/>
    </row>
    <row r="103" spans="1:23" s="28" customFormat="1" ht="15.75" customHeight="1" x14ac:dyDescent="0.35">
      <c r="A103" s="53" t="s">
        <v>312</v>
      </c>
      <c r="B103" s="36"/>
      <c r="C103" s="122" t="s">
        <v>493</v>
      </c>
      <c r="D103" s="65"/>
      <c r="E103" s="179" t="s">
        <v>81</v>
      </c>
      <c r="F103" s="115" t="s">
        <v>3</v>
      </c>
      <c r="G103" s="108">
        <v>75</v>
      </c>
      <c r="H103" s="134"/>
      <c r="I103" s="140">
        <v>0.99</v>
      </c>
      <c r="J103" s="145"/>
      <c r="K103" s="106">
        <v>37</v>
      </c>
      <c r="L103" s="47"/>
      <c r="M103" s="240"/>
      <c r="N103" s="240"/>
      <c r="O103" s="224"/>
      <c r="P103" s="135"/>
      <c r="Q103" s="20" t="s">
        <v>6</v>
      </c>
      <c r="R103" s="24"/>
    </row>
    <row r="104" spans="1:23" s="28" customFormat="1" ht="15.75" customHeight="1" x14ac:dyDescent="0.35">
      <c r="A104" s="53" t="s">
        <v>311</v>
      </c>
      <c r="B104" s="36"/>
      <c r="C104" s="122" t="s">
        <v>494</v>
      </c>
      <c r="D104" s="65"/>
      <c r="E104" s="177" t="s">
        <v>814</v>
      </c>
      <c r="F104" s="115" t="s">
        <v>3</v>
      </c>
      <c r="G104" s="108">
        <v>100</v>
      </c>
      <c r="H104" s="239"/>
      <c r="I104" s="140">
        <v>0.99</v>
      </c>
      <c r="J104" s="145"/>
      <c r="K104" s="106">
        <v>5</v>
      </c>
      <c r="L104" s="212"/>
      <c r="M104" s="103"/>
      <c r="N104" s="103"/>
      <c r="O104" s="224"/>
      <c r="P104" s="135"/>
      <c r="Q104" s="20" t="s">
        <v>6</v>
      </c>
      <c r="R104" s="24"/>
    </row>
    <row r="105" spans="1:23" s="21" customFormat="1" ht="15.75" customHeight="1" x14ac:dyDescent="0.35">
      <c r="A105" s="53" t="s">
        <v>310</v>
      </c>
      <c r="B105" s="25"/>
      <c r="C105" s="122" t="s">
        <v>495</v>
      </c>
      <c r="D105" s="65"/>
      <c r="E105" s="179" t="s">
        <v>82</v>
      </c>
      <c r="F105" s="115" t="s">
        <v>3</v>
      </c>
      <c r="G105" s="108">
        <v>100</v>
      </c>
      <c r="H105" s="134"/>
      <c r="I105" s="140">
        <v>0.99</v>
      </c>
      <c r="J105" s="145"/>
      <c r="K105" s="106">
        <v>15</v>
      </c>
      <c r="L105" s="45"/>
      <c r="M105" s="237"/>
      <c r="N105" s="237"/>
      <c r="O105" s="224"/>
      <c r="P105" s="135"/>
      <c r="Q105" s="20" t="s">
        <v>6</v>
      </c>
      <c r="R105" s="24"/>
      <c r="S105" s="23"/>
    </row>
    <row r="106" spans="1:23" s="3" customFormat="1" x14ac:dyDescent="0.35">
      <c r="A106" s="52" t="s">
        <v>315</v>
      </c>
      <c r="B106" s="7"/>
      <c r="C106" s="7" t="s">
        <v>496</v>
      </c>
      <c r="D106" s="63"/>
      <c r="E106" s="95"/>
      <c r="F106" s="95"/>
      <c r="G106" s="109"/>
      <c r="H106" s="119"/>
      <c r="I106" s="119"/>
      <c r="J106" s="119"/>
      <c r="K106" s="114"/>
      <c r="L106" s="49"/>
      <c r="M106" s="49"/>
      <c r="N106" s="49"/>
      <c r="O106" s="119"/>
      <c r="P106" s="49"/>
      <c r="Q106" s="11"/>
      <c r="R106" s="38"/>
    </row>
    <row r="107" spans="1:23" s="3" customFormat="1" ht="17.899999999999999" customHeight="1" x14ac:dyDescent="0.35">
      <c r="A107" s="53" t="s">
        <v>322</v>
      </c>
      <c r="B107" s="1"/>
      <c r="C107" s="104" t="s">
        <v>497</v>
      </c>
      <c r="D107" s="61"/>
      <c r="E107" s="179" t="s">
        <v>25</v>
      </c>
      <c r="F107" s="99" t="s">
        <v>31</v>
      </c>
      <c r="G107" s="100">
        <v>54.6</v>
      </c>
      <c r="H107" s="135"/>
      <c r="I107" s="121">
        <v>1</v>
      </c>
      <c r="J107" s="134"/>
      <c r="K107" s="106">
        <v>17</v>
      </c>
      <c r="L107" s="45"/>
      <c r="M107" s="237"/>
      <c r="N107" s="237"/>
      <c r="O107" s="224"/>
      <c r="P107" s="135"/>
      <c r="Q107" s="11" t="s">
        <v>6</v>
      </c>
      <c r="S107" s="17"/>
      <c r="T107" s="17"/>
      <c r="U107" s="17"/>
      <c r="V107" s="12"/>
    </row>
    <row r="108" spans="1:23" s="132" customFormat="1" ht="17.899999999999999" customHeight="1" x14ac:dyDescent="0.35">
      <c r="A108" s="307" t="s">
        <v>323</v>
      </c>
      <c r="B108" s="37"/>
      <c r="C108" s="105" t="s">
        <v>498</v>
      </c>
      <c r="D108" s="42"/>
      <c r="E108" s="308" t="s">
        <v>27</v>
      </c>
      <c r="F108" s="102" t="s">
        <v>31</v>
      </c>
      <c r="G108" s="271">
        <v>54.6</v>
      </c>
      <c r="H108" s="270"/>
      <c r="I108" s="306">
        <v>1</v>
      </c>
      <c r="J108" s="239"/>
      <c r="K108" s="273">
        <v>23</v>
      </c>
      <c r="L108" s="47"/>
      <c r="M108" s="240"/>
      <c r="N108" s="240"/>
      <c r="O108" s="296"/>
      <c r="P108" s="270"/>
      <c r="Q108" s="34" t="s">
        <v>6</v>
      </c>
      <c r="S108" s="309"/>
      <c r="T108" s="309"/>
      <c r="U108" s="309"/>
      <c r="V108" s="310"/>
    </row>
    <row r="109" spans="1:23" s="130" customFormat="1" ht="17.899999999999999" customHeight="1" x14ac:dyDescent="0.35">
      <c r="A109" s="307" t="s">
        <v>324</v>
      </c>
      <c r="B109" s="40"/>
      <c r="C109" s="105" t="s">
        <v>499</v>
      </c>
      <c r="D109" s="65"/>
      <c r="E109" s="178">
        <v>3215</v>
      </c>
      <c r="F109" s="102" t="s">
        <v>31</v>
      </c>
      <c r="G109" s="271">
        <v>108</v>
      </c>
      <c r="H109" s="239"/>
      <c r="I109" s="306">
        <v>1</v>
      </c>
      <c r="J109" s="239"/>
      <c r="K109" s="288">
        <v>5</v>
      </c>
      <c r="L109" s="298" t="s">
        <v>774</v>
      </c>
      <c r="M109" s="103"/>
      <c r="N109" s="103"/>
      <c r="O109" s="296"/>
      <c r="P109" s="270"/>
      <c r="Q109" s="34" t="s">
        <v>6</v>
      </c>
      <c r="R109" s="132"/>
      <c r="S109" s="297"/>
      <c r="T109" s="297"/>
      <c r="U109" s="297"/>
      <c r="V109" s="137"/>
    </row>
    <row r="110" spans="1:23" s="130" customFormat="1" ht="17.899999999999999" customHeight="1" x14ac:dyDescent="0.35">
      <c r="A110" s="307" t="s">
        <v>325</v>
      </c>
      <c r="B110" s="39"/>
      <c r="C110" s="105" t="s">
        <v>500</v>
      </c>
      <c r="D110" s="125"/>
      <c r="E110" s="178">
        <v>3214</v>
      </c>
      <c r="F110" s="102" t="s">
        <v>31</v>
      </c>
      <c r="G110" s="271">
        <v>54.6</v>
      </c>
      <c r="H110" s="270"/>
      <c r="I110" s="306">
        <v>1</v>
      </c>
      <c r="J110" s="239"/>
      <c r="K110" s="276">
        <v>35.1</v>
      </c>
      <c r="L110" s="298" t="s">
        <v>774</v>
      </c>
      <c r="M110" s="276">
        <f>ROUND(K110*1.1088,2)</f>
        <v>38.92</v>
      </c>
      <c r="N110" s="276" t="s">
        <v>760</v>
      </c>
      <c r="O110" s="287"/>
      <c r="P110" s="270"/>
      <c r="Q110" s="34" t="s">
        <v>740</v>
      </c>
      <c r="R110" s="131"/>
      <c r="S110" s="297"/>
      <c r="T110" s="297"/>
      <c r="U110" s="297"/>
      <c r="V110" s="137"/>
    </row>
    <row r="111" spans="1:23" s="130" customFormat="1" ht="17.899999999999999" customHeight="1" x14ac:dyDescent="0.35">
      <c r="A111" s="307" t="s">
        <v>326</v>
      </c>
      <c r="B111" s="39"/>
      <c r="C111" s="105" t="s">
        <v>501</v>
      </c>
      <c r="D111" s="125"/>
      <c r="E111" s="177" t="s">
        <v>814</v>
      </c>
      <c r="F111" s="102" t="s">
        <v>31</v>
      </c>
      <c r="G111" s="271">
        <v>54.6</v>
      </c>
      <c r="H111" s="239"/>
      <c r="I111" s="306">
        <v>1</v>
      </c>
      <c r="J111" s="239"/>
      <c r="K111" s="276">
        <v>35.1</v>
      </c>
      <c r="L111" s="298" t="s">
        <v>774</v>
      </c>
      <c r="M111" s="276">
        <f>ROUND(K111*1.1088,2)</f>
        <v>38.92</v>
      </c>
      <c r="N111" s="276" t="s">
        <v>760</v>
      </c>
      <c r="O111" s="287"/>
      <c r="P111" s="270"/>
      <c r="Q111" s="34" t="s">
        <v>740</v>
      </c>
      <c r="R111" s="131"/>
      <c r="S111" s="297"/>
      <c r="T111" s="297"/>
      <c r="U111" s="297"/>
      <c r="V111" s="137"/>
    </row>
    <row r="112" spans="1:23" s="130" customFormat="1" ht="17.899999999999999" customHeight="1" x14ac:dyDescent="0.35">
      <c r="A112" s="289" t="s">
        <v>808</v>
      </c>
      <c r="B112" s="39"/>
      <c r="C112" s="290" t="s">
        <v>823</v>
      </c>
      <c r="D112" s="42"/>
      <c r="E112" s="291" t="s">
        <v>742</v>
      </c>
      <c r="F112" s="292" t="s">
        <v>3</v>
      </c>
      <c r="G112" s="293">
        <v>54.6</v>
      </c>
      <c r="H112" s="103"/>
      <c r="I112" s="294">
        <v>1</v>
      </c>
      <c r="J112" s="239"/>
      <c r="K112" s="276">
        <v>49.3</v>
      </c>
      <c r="L112" s="47"/>
      <c r="M112" s="295">
        <v>54.66</v>
      </c>
      <c r="N112" s="295"/>
      <c r="O112" s="296"/>
      <c r="P112" s="270"/>
      <c r="Q112" s="47" t="s">
        <v>740</v>
      </c>
      <c r="R112" s="34"/>
      <c r="S112" s="131"/>
      <c r="T112" s="297"/>
      <c r="U112" s="297"/>
      <c r="V112" s="297"/>
      <c r="W112" s="137"/>
    </row>
    <row r="113" spans="1:22" s="3" customFormat="1" ht="17.899999999999999" customHeight="1" x14ac:dyDescent="0.35">
      <c r="A113" s="53" t="s">
        <v>321</v>
      </c>
      <c r="B113" s="1"/>
      <c r="C113" s="104" t="s">
        <v>502</v>
      </c>
      <c r="D113" s="127"/>
      <c r="E113" s="177">
        <v>3219</v>
      </c>
      <c r="F113" s="99" t="s">
        <v>31</v>
      </c>
      <c r="G113" s="100">
        <v>54.6</v>
      </c>
      <c r="H113" s="135"/>
      <c r="I113" s="121">
        <v>1</v>
      </c>
      <c r="J113" s="134"/>
      <c r="K113" s="106">
        <v>20</v>
      </c>
      <c r="L113" s="135"/>
      <c r="M113" s="167"/>
      <c r="N113" s="167"/>
      <c r="O113" s="224"/>
      <c r="P113" s="135"/>
      <c r="Q113" s="11" t="s">
        <v>6</v>
      </c>
      <c r="S113" s="17"/>
      <c r="T113" s="17"/>
      <c r="U113" s="17"/>
      <c r="V113" s="12"/>
    </row>
    <row r="114" spans="1:22" s="3" customFormat="1" x14ac:dyDescent="0.35">
      <c r="A114" s="52" t="s">
        <v>328</v>
      </c>
      <c r="B114" s="7"/>
      <c r="C114" s="7" t="s">
        <v>503</v>
      </c>
      <c r="D114" s="277"/>
      <c r="E114" s="95"/>
      <c r="F114" s="95"/>
      <c r="G114" s="109"/>
      <c r="H114" s="119"/>
      <c r="I114" s="119"/>
      <c r="J114" s="119"/>
      <c r="K114" s="114"/>
      <c r="L114" s="278"/>
      <c r="M114" s="278"/>
      <c r="N114" s="278"/>
      <c r="O114" s="119"/>
      <c r="P114" s="278"/>
      <c r="Q114" s="11"/>
      <c r="R114" s="38"/>
    </row>
    <row r="115" spans="1:22" s="32" customFormat="1" ht="15.75" customHeight="1" x14ac:dyDescent="0.35">
      <c r="A115" s="53" t="s">
        <v>334</v>
      </c>
      <c r="B115" s="136"/>
      <c r="C115" s="105" t="s">
        <v>504</v>
      </c>
      <c r="D115" s="125"/>
      <c r="E115" s="177">
        <v>3223</v>
      </c>
      <c r="F115" s="102" t="s">
        <v>3</v>
      </c>
      <c r="G115" s="100">
        <v>65</v>
      </c>
      <c r="H115" s="134"/>
      <c r="I115" s="121">
        <v>1</v>
      </c>
      <c r="J115" s="134"/>
      <c r="K115" s="106">
        <v>46.2</v>
      </c>
      <c r="L115" s="270"/>
      <c r="M115" s="272"/>
      <c r="N115" s="272"/>
      <c r="O115" s="224"/>
      <c r="P115" s="135"/>
      <c r="Q115" s="34" t="s">
        <v>6</v>
      </c>
      <c r="R115" s="130"/>
      <c r="S115" s="123"/>
      <c r="T115" s="31"/>
      <c r="U115" s="31"/>
      <c r="V115" s="31"/>
    </row>
    <row r="116" spans="1:22" s="32" customFormat="1" ht="15.75" customHeight="1" x14ac:dyDescent="0.35">
      <c r="A116" s="53" t="s">
        <v>335</v>
      </c>
      <c r="B116" s="136"/>
      <c r="C116" s="105" t="s">
        <v>505</v>
      </c>
      <c r="D116" s="125"/>
      <c r="E116" s="177" t="s">
        <v>814</v>
      </c>
      <c r="F116" s="102" t="s">
        <v>3</v>
      </c>
      <c r="G116" s="271">
        <v>72</v>
      </c>
      <c r="H116" s="239"/>
      <c r="I116" s="121">
        <v>1</v>
      </c>
      <c r="J116" s="239"/>
      <c r="K116" s="273">
        <v>26.6</v>
      </c>
      <c r="L116" s="212"/>
      <c r="M116" s="239"/>
      <c r="N116" s="239"/>
      <c r="O116" s="224">
        <v>0.79</v>
      </c>
      <c r="P116" s="212"/>
      <c r="Q116" s="34" t="s">
        <v>6</v>
      </c>
      <c r="R116" s="130"/>
      <c r="S116" s="123"/>
      <c r="T116" s="31"/>
      <c r="U116" s="31"/>
      <c r="V116" s="31"/>
    </row>
    <row r="117" spans="1:22" s="32" customFormat="1" ht="15.75" customHeight="1" x14ac:dyDescent="0.35">
      <c r="A117" s="53" t="s">
        <v>336</v>
      </c>
      <c r="B117" s="136"/>
      <c r="C117" s="105" t="s">
        <v>506</v>
      </c>
      <c r="D117" s="125"/>
      <c r="E117" s="177" t="s">
        <v>814</v>
      </c>
      <c r="F117" s="102" t="s">
        <v>3</v>
      </c>
      <c r="G117" s="271">
        <v>72</v>
      </c>
      <c r="H117" s="239"/>
      <c r="I117" s="121">
        <v>1</v>
      </c>
      <c r="J117" s="239"/>
      <c r="K117" s="273">
        <v>43.9</v>
      </c>
      <c r="L117" s="212"/>
      <c r="M117" s="239"/>
      <c r="N117" s="239"/>
      <c r="O117" s="224">
        <v>0.79</v>
      </c>
      <c r="P117" s="212"/>
      <c r="Q117" s="34" t="s">
        <v>6</v>
      </c>
      <c r="R117" s="130"/>
      <c r="S117" s="123"/>
      <c r="T117" s="31"/>
      <c r="U117" s="31"/>
      <c r="V117" s="31"/>
    </row>
    <row r="118" spans="1:22" s="32" customFormat="1" ht="15.75" customHeight="1" x14ac:dyDescent="0.35">
      <c r="A118" s="53" t="s">
        <v>337</v>
      </c>
      <c r="B118" s="136"/>
      <c r="C118" s="105" t="s">
        <v>507</v>
      </c>
      <c r="D118" s="125"/>
      <c r="E118" s="177" t="s">
        <v>814</v>
      </c>
      <c r="F118" s="102" t="s">
        <v>3</v>
      </c>
      <c r="G118" s="271">
        <v>71.599999999999994</v>
      </c>
      <c r="H118" s="239"/>
      <c r="I118" s="121">
        <v>1</v>
      </c>
      <c r="J118" s="239"/>
      <c r="K118" s="288">
        <v>43.6</v>
      </c>
      <c r="L118" s="94" t="s">
        <v>760</v>
      </c>
      <c r="M118" s="239"/>
      <c r="N118" s="239"/>
      <c r="O118" s="224">
        <v>0.78</v>
      </c>
      <c r="P118" s="212"/>
      <c r="Q118" s="34" t="s">
        <v>6</v>
      </c>
      <c r="R118" s="130"/>
      <c r="S118" s="123"/>
      <c r="T118" s="31"/>
      <c r="U118" s="31"/>
      <c r="V118" s="31"/>
    </row>
    <row r="119" spans="1:22" s="3" customFormat="1" ht="15.75" customHeight="1" x14ac:dyDescent="0.35">
      <c r="A119" s="53" t="s">
        <v>338</v>
      </c>
      <c r="B119" s="55"/>
      <c r="C119" s="104" t="s">
        <v>508</v>
      </c>
      <c r="D119" s="128"/>
      <c r="E119" s="179" t="s">
        <v>65</v>
      </c>
      <c r="F119" s="99" t="s">
        <v>3</v>
      </c>
      <c r="G119" s="100">
        <v>75</v>
      </c>
      <c r="H119" s="134"/>
      <c r="I119" s="121">
        <v>1</v>
      </c>
      <c r="J119" s="134"/>
      <c r="K119" s="284">
        <v>37.5</v>
      </c>
      <c r="L119" s="94" t="s">
        <v>760</v>
      </c>
      <c r="M119" s="237"/>
      <c r="N119" s="237"/>
      <c r="O119" s="287">
        <v>0.88</v>
      </c>
      <c r="P119" s="45" t="s">
        <v>760</v>
      </c>
      <c r="Q119" s="11" t="s">
        <v>6</v>
      </c>
      <c r="S119" s="18"/>
      <c r="T119" s="13"/>
      <c r="U119" s="13"/>
      <c r="V119" s="13"/>
    </row>
    <row r="120" spans="1:22" s="3" customFormat="1" ht="15.75" customHeight="1" x14ac:dyDescent="0.35">
      <c r="A120" s="53" t="s">
        <v>339</v>
      </c>
      <c r="B120" s="55"/>
      <c r="C120" s="104" t="s">
        <v>509</v>
      </c>
      <c r="D120" s="128"/>
      <c r="E120" s="179" t="s">
        <v>66</v>
      </c>
      <c r="F120" s="99" t="s">
        <v>3</v>
      </c>
      <c r="G120" s="100">
        <v>79.599999999999994</v>
      </c>
      <c r="H120" s="134"/>
      <c r="I120" s="121">
        <v>1</v>
      </c>
      <c r="J120" s="134"/>
      <c r="K120" s="106">
        <v>17</v>
      </c>
      <c r="L120" s="135"/>
      <c r="M120" s="167"/>
      <c r="N120" s="167"/>
      <c r="O120" s="224"/>
      <c r="P120" s="135"/>
      <c r="Q120" s="11" t="s">
        <v>6</v>
      </c>
      <c r="S120" s="18"/>
      <c r="T120" s="13"/>
      <c r="U120" s="13"/>
      <c r="V120" s="13"/>
    </row>
    <row r="121" spans="1:22" s="3" customFormat="1" ht="15.75" customHeight="1" x14ac:dyDescent="0.35">
      <c r="A121" s="53" t="s">
        <v>340</v>
      </c>
      <c r="B121" s="55"/>
      <c r="C121" s="104" t="s">
        <v>510</v>
      </c>
      <c r="D121" s="128"/>
      <c r="E121" s="179" t="s">
        <v>67</v>
      </c>
      <c r="F121" s="99" t="s">
        <v>3</v>
      </c>
      <c r="G121" s="100">
        <v>79.599999999999994</v>
      </c>
      <c r="H121" s="134"/>
      <c r="I121" s="121">
        <v>1</v>
      </c>
      <c r="J121" s="134"/>
      <c r="K121" s="106" t="s">
        <v>763</v>
      </c>
      <c r="L121" s="135"/>
      <c r="M121" s="167"/>
      <c r="N121" s="167"/>
      <c r="O121" s="224"/>
      <c r="P121" s="135"/>
      <c r="Q121" s="11" t="s">
        <v>6</v>
      </c>
      <c r="S121" s="18"/>
      <c r="T121" s="13"/>
      <c r="U121" s="13"/>
      <c r="V121" s="13"/>
    </row>
    <row r="122" spans="1:22" s="3" customFormat="1" x14ac:dyDescent="0.35">
      <c r="A122" s="52" t="s">
        <v>341</v>
      </c>
      <c r="B122" s="7"/>
      <c r="C122" s="7" t="s">
        <v>511</v>
      </c>
      <c r="D122" s="277"/>
      <c r="E122" s="95"/>
      <c r="F122" s="95"/>
      <c r="G122" s="109"/>
      <c r="H122" s="119"/>
      <c r="I122" s="119"/>
      <c r="J122" s="119"/>
      <c r="K122" s="114"/>
      <c r="L122" s="278"/>
      <c r="M122" s="278"/>
      <c r="N122" s="278"/>
      <c r="O122" s="119"/>
      <c r="P122" s="278"/>
      <c r="Q122" s="11"/>
      <c r="R122" s="38"/>
    </row>
    <row r="123" spans="1:22" s="32" customFormat="1" ht="15.75" customHeight="1" x14ac:dyDescent="0.35">
      <c r="A123" s="53" t="s">
        <v>342</v>
      </c>
      <c r="B123" s="136"/>
      <c r="C123" s="105" t="s">
        <v>512</v>
      </c>
      <c r="D123" s="125"/>
      <c r="E123" s="179" t="s">
        <v>343</v>
      </c>
      <c r="F123" s="102" t="s">
        <v>3</v>
      </c>
      <c r="G123" s="217">
        <v>132</v>
      </c>
      <c r="H123" s="218"/>
      <c r="I123" s="140">
        <v>0.99</v>
      </c>
      <c r="J123" s="145"/>
      <c r="K123" s="113">
        <v>2.5</v>
      </c>
      <c r="L123" s="270"/>
      <c r="M123" s="272"/>
      <c r="N123" s="272"/>
      <c r="O123" s="224"/>
      <c r="P123" s="135"/>
      <c r="Q123" s="34" t="s">
        <v>6</v>
      </c>
      <c r="R123" s="130"/>
      <c r="S123" s="123"/>
      <c r="T123" s="31"/>
      <c r="U123" s="31"/>
      <c r="V123" s="31"/>
    </row>
    <row r="124" spans="1:22" s="32" customFormat="1" ht="15.75" customHeight="1" x14ac:dyDescent="0.35">
      <c r="A124" s="53" t="s">
        <v>345</v>
      </c>
      <c r="B124" s="136"/>
      <c r="C124" s="105" t="s">
        <v>513</v>
      </c>
      <c r="D124" s="125"/>
      <c r="E124" s="179" t="s">
        <v>344</v>
      </c>
      <c r="F124" s="102" t="s">
        <v>3</v>
      </c>
      <c r="G124" s="217">
        <v>112</v>
      </c>
      <c r="H124" s="219"/>
      <c r="I124" s="140">
        <v>0.99</v>
      </c>
      <c r="J124" s="145"/>
      <c r="K124" s="113" t="s">
        <v>764</v>
      </c>
      <c r="L124" s="270"/>
      <c r="M124" s="272"/>
      <c r="N124" s="272"/>
      <c r="O124" s="224"/>
      <c r="P124" s="135"/>
      <c r="Q124" s="34" t="s">
        <v>6</v>
      </c>
      <c r="R124" s="130"/>
      <c r="S124" s="123"/>
      <c r="T124" s="31"/>
      <c r="U124" s="31"/>
      <c r="V124" s="31"/>
    </row>
    <row r="125" spans="1:22" s="32" customFormat="1" ht="15.75" customHeight="1" x14ac:dyDescent="0.35">
      <c r="A125" s="53" t="s">
        <v>346</v>
      </c>
      <c r="B125" s="136"/>
      <c r="C125" s="105" t="s">
        <v>514</v>
      </c>
      <c r="D125" s="125"/>
      <c r="E125" s="177" t="s">
        <v>814</v>
      </c>
      <c r="F125" s="102" t="s">
        <v>3</v>
      </c>
      <c r="G125" s="100">
        <v>112</v>
      </c>
      <c r="H125" s="239"/>
      <c r="I125" s="140">
        <v>0.99</v>
      </c>
      <c r="J125" s="239"/>
      <c r="K125" s="106">
        <v>17</v>
      </c>
      <c r="L125" s="212"/>
      <c r="M125" s="239"/>
      <c r="N125" s="239"/>
      <c r="O125" s="224"/>
      <c r="P125" s="135"/>
      <c r="Q125" s="34" t="s">
        <v>6</v>
      </c>
      <c r="R125" s="130"/>
      <c r="S125" s="123"/>
      <c r="T125" s="31"/>
      <c r="U125" s="31"/>
      <c r="V125" s="31"/>
    </row>
    <row r="126" spans="1:22" s="32" customFormat="1" ht="15.75" customHeight="1" x14ac:dyDescent="0.35">
      <c r="A126" s="53" t="s">
        <v>347</v>
      </c>
      <c r="B126" s="136"/>
      <c r="C126" s="105" t="s">
        <v>515</v>
      </c>
      <c r="D126" s="125"/>
      <c r="E126" s="177" t="s">
        <v>814</v>
      </c>
      <c r="F126" s="102" t="s">
        <v>3</v>
      </c>
      <c r="G126" s="100">
        <v>59</v>
      </c>
      <c r="H126" s="239"/>
      <c r="I126" s="121">
        <v>0.99</v>
      </c>
      <c r="J126" s="239"/>
      <c r="K126" s="106" t="s">
        <v>771</v>
      </c>
      <c r="L126" s="212"/>
      <c r="M126" s="239"/>
      <c r="N126" s="239"/>
      <c r="O126" s="224"/>
      <c r="P126" s="135"/>
      <c r="Q126" s="34" t="s">
        <v>6</v>
      </c>
      <c r="R126" s="130"/>
      <c r="S126" s="123"/>
      <c r="T126" s="31"/>
      <c r="U126" s="31"/>
      <c r="V126" s="31"/>
    </row>
    <row r="127" spans="1:22" ht="15.75" customHeight="1" x14ac:dyDescent="0.35">
      <c r="A127" s="199"/>
      <c r="B127" s="200"/>
      <c r="C127" s="201"/>
      <c r="D127" s="190"/>
      <c r="E127" s="202"/>
      <c r="F127" s="203"/>
      <c r="G127" s="107"/>
      <c r="H127" s="193"/>
      <c r="I127" s="194"/>
      <c r="J127" s="194"/>
      <c r="K127" s="195"/>
      <c r="L127" s="196"/>
      <c r="M127" s="196"/>
      <c r="N127" s="196"/>
      <c r="O127" s="194"/>
      <c r="P127" s="196"/>
      <c r="Q127" s="11"/>
      <c r="R127" s="160"/>
      <c r="S127" s="161"/>
      <c r="T127" s="10"/>
      <c r="U127" s="10"/>
    </row>
    <row r="128" spans="1:22" s="3" customFormat="1" x14ac:dyDescent="0.35">
      <c r="A128" s="41">
        <v>31</v>
      </c>
      <c r="B128" s="7" t="s">
        <v>516</v>
      </c>
      <c r="C128" s="7"/>
      <c r="D128" s="60"/>
      <c r="E128" s="95"/>
      <c r="F128" s="95"/>
      <c r="G128" s="96"/>
      <c r="H128" s="97"/>
      <c r="I128" s="98"/>
      <c r="J128" s="98"/>
      <c r="K128" s="110"/>
      <c r="L128" s="46"/>
      <c r="M128" s="46"/>
      <c r="N128" s="46"/>
      <c r="O128" s="98"/>
      <c r="P128" s="46"/>
      <c r="Q128" s="175"/>
      <c r="R128" s="1"/>
    </row>
    <row r="129" spans="1:24" s="3" customFormat="1" x14ac:dyDescent="0.35">
      <c r="A129" s="52" t="s">
        <v>355</v>
      </c>
      <c r="B129" s="7"/>
      <c r="C129" s="7" t="s">
        <v>517</v>
      </c>
      <c r="D129" s="63"/>
      <c r="E129" s="95"/>
      <c r="F129" s="95"/>
      <c r="G129" s="109"/>
      <c r="H129" s="119"/>
      <c r="I129" s="119"/>
      <c r="J129" s="119"/>
      <c r="K129" s="114"/>
      <c r="L129" s="49"/>
      <c r="M129" s="49"/>
      <c r="N129" s="49"/>
      <c r="O129" s="119"/>
      <c r="P129" s="49"/>
      <c r="Q129" s="11"/>
      <c r="R129" s="38"/>
    </row>
    <row r="130" spans="1:24" s="3" customFormat="1" ht="15.75" customHeight="1" x14ac:dyDescent="0.35">
      <c r="A130" s="53" t="s">
        <v>363</v>
      </c>
      <c r="B130" s="56"/>
      <c r="C130" s="104" t="s">
        <v>517</v>
      </c>
      <c r="D130" s="42"/>
      <c r="E130" s="179" t="s">
        <v>68</v>
      </c>
      <c r="F130" s="99" t="s">
        <v>3</v>
      </c>
      <c r="G130" s="100">
        <v>31.8</v>
      </c>
      <c r="H130" s="101"/>
      <c r="I130" s="140">
        <v>0.99</v>
      </c>
      <c r="J130" s="145"/>
      <c r="K130" s="106">
        <v>18</v>
      </c>
      <c r="L130" s="163"/>
      <c r="M130" s="242"/>
      <c r="N130" s="242"/>
      <c r="O130" s="224"/>
      <c r="P130" s="135"/>
      <c r="Q130" s="209" t="s">
        <v>557</v>
      </c>
      <c r="R130" s="11" t="s">
        <v>62</v>
      </c>
      <c r="S130" s="157"/>
      <c r="T130" s="89"/>
      <c r="U130" s="88"/>
      <c r="V130" s="86"/>
      <c r="W130" s="90"/>
      <c r="X130" s="87"/>
    </row>
    <row r="131" spans="1:24" s="3" customFormat="1" x14ac:dyDescent="0.35">
      <c r="A131" s="52" t="s">
        <v>356</v>
      </c>
      <c r="B131" s="7"/>
      <c r="C131" s="7" t="s">
        <v>518</v>
      </c>
      <c r="D131" s="63"/>
      <c r="E131" s="95"/>
      <c r="F131" s="95"/>
      <c r="G131" s="109"/>
      <c r="H131" s="119"/>
      <c r="I131" s="119"/>
      <c r="J131" s="119"/>
      <c r="K131" s="114"/>
      <c r="L131" s="49"/>
      <c r="M131" s="49"/>
      <c r="N131" s="49"/>
      <c r="O131" s="119"/>
      <c r="P131" s="49"/>
      <c r="Q131" s="11"/>
      <c r="R131" s="38"/>
    </row>
    <row r="132" spans="1:24" s="22" customFormat="1" ht="15.75" customHeight="1" x14ac:dyDescent="0.35">
      <c r="A132" s="53" t="s">
        <v>366</v>
      </c>
      <c r="B132" s="57"/>
      <c r="C132" s="122" t="s">
        <v>519</v>
      </c>
      <c r="D132" s="42"/>
      <c r="E132" s="179" t="s">
        <v>73</v>
      </c>
      <c r="F132" s="115" t="s">
        <v>3</v>
      </c>
      <c r="G132" s="108">
        <v>40</v>
      </c>
      <c r="H132" s="117"/>
      <c r="I132" s="140">
        <v>0.99</v>
      </c>
      <c r="J132" s="145"/>
      <c r="K132" s="113">
        <v>10</v>
      </c>
      <c r="L132" s="50"/>
      <c r="M132" s="241"/>
      <c r="N132" s="241"/>
      <c r="O132" s="224"/>
      <c r="P132" s="135"/>
      <c r="Q132" s="209" t="s">
        <v>558</v>
      </c>
      <c r="R132" s="20" t="s">
        <v>62</v>
      </c>
      <c r="S132" s="91"/>
      <c r="T132" s="86"/>
      <c r="U132" s="86"/>
      <c r="V132" s="86"/>
      <c r="W132" s="86"/>
      <c r="X132" s="93"/>
    </row>
    <row r="133" spans="1:24" s="3" customFormat="1" x14ac:dyDescent="0.35">
      <c r="A133" s="52" t="s">
        <v>357</v>
      </c>
      <c r="B133" s="7"/>
      <c r="C133" s="7" t="s">
        <v>520</v>
      </c>
      <c r="D133" s="63"/>
      <c r="E133" s="95"/>
      <c r="F133" s="95"/>
      <c r="G133" s="109"/>
      <c r="H133" s="119"/>
      <c r="I133" s="119"/>
      <c r="J133" s="119"/>
      <c r="K133" s="114"/>
      <c r="L133" s="49"/>
      <c r="M133" s="49"/>
      <c r="N133" s="49"/>
      <c r="O133" s="119"/>
      <c r="P133" s="49"/>
      <c r="Q133" s="11"/>
      <c r="R133" s="38"/>
    </row>
    <row r="134" spans="1:24" s="3" customFormat="1" ht="15.75" customHeight="1" x14ac:dyDescent="0.35">
      <c r="A134" s="53" t="s">
        <v>362</v>
      </c>
      <c r="B134" s="56"/>
      <c r="C134" s="104" t="s">
        <v>521</v>
      </c>
      <c r="D134" s="61"/>
      <c r="E134" s="179" t="s">
        <v>69</v>
      </c>
      <c r="F134" s="99" t="s">
        <v>3</v>
      </c>
      <c r="G134" s="100">
        <v>11.4</v>
      </c>
      <c r="H134" s="134"/>
      <c r="I134" s="140">
        <v>0.99</v>
      </c>
      <c r="J134" s="145"/>
      <c r="K134" s="106">
        <v>12.5</v>
      </c>
      <c r="L134" s="163"/>
      <c r="M134" s="242"/>
      <c r="N134" s="242"/>
      <c r="O134" s="224"/>
      <c r="P134" s="135"/>
      <c r="Q134" s="209" t="s">
        <v>559</v>
      </c>
      <c r="R134" s="11" t="s">
        <v>62</v>
      </c>
      <c r="S134" s="158"/>
      <c r="T134" s="86"/>
      <c r="U134" s="86"/>
      <c r="V134" s="86"/>
      <c r="W134" s="86"/>
      <c r="X134" s="87"/>
    </row>
    <row r="135" spans="1:24" s="3" customFormat="1" ht="15.75" customHeight="1" x14ac:dyDescent="0.35">
      <c r="A135" s="53" t="s">
        <v>365</v>
      </c>
      <c r="B135" s="56"/>
      <c r="C135" s="104" t="s">
        <v>522</v>
      </c>
      <c r="D135" s="61"/>
      <c r="E135" s="179" t="s">
        <v>70</v>
      </c>
      <c r="F135" s="99" t="s">
        <v>3</v>
      </c>
      <c r="G135" s="100">
        <v>11.4</v>
      </c>
      <c r="H135" s="101"/>
      <c r="I135" s="140">
        <v>0.99</v>
      </c>
      <c r="J135" s="145"/>
      <c r="K135" s="106">
        <v>12</v>
      </c>
      <c r="L135" s="45"/>
      <c r="M135" s="237"/>
      <c r="N135" s="237"/>
      <c r="O135" s="224"/>
      <c r="P135" s="135"/>
      <c r="Q135" s="209" t="s">
        <v>559</v>
      </c>
      <c r="R135" s="11" t="s">
        <v>62</v>
      </c>
      <c r="S135" s="91"/>
      <c r="T135" s="86"/>
      <c r="U135" s="86"/>
      <c r="V135" s="86"/>
      <c r="W135" s="86"/>
      <c r="X135" s="87"/>
    </row>
    <row r="136" spans="1:24" s="3" customFormat="1" x14ac:dyDescent="0.35">
      <c r="A136" s="52" t="s">
        <v>358</v>
      </c>
      <c r="B136" s="7"/>
      <c r="C136" s="7" t="s">
        <v>523</v>
      </c>
      <c r="D136" s="63"/>
      <c r="E136" s="95"/>
      <c r="F136" s="95"/>
      <c r="G136" s="109"/>
      <c r="H136" s="119"/>
      <c r="I136" s="119"/>
      <c r="J136" s="119"/>
      <c r="K136" s="114"/>
      <c r="L136" s="49"/>
      <c r="M136" s="49"/>
      <c r="N136" s="49"/>
      <c r="O136" s="119"/>
      <c r="P136" s="49"/>
      <c r="Q136" s="11"/>
      <c r="R136" s="38"/>
    </row>
    <row r="137" spans="1:24" s="32" customFormat="1" ht="15.75" customHeight="1" x14ac:dyDescent="0.35">
      <c r="A137" s="53" t="s">
        <v>364</v>
      </c>
      <c r="B137" s="57"/>
      <c r="C137" s="104" t="s">
        <v>524</v>
      </c>
      <c r="D137" s="65"/>
      <c r="E137" s="179" t="s">
        <v>72</v>
      </c>
      <c r="F137" s="99" t="s">
        <v>3</v>
      </c>
      <c r="G137" s="100">
        <v>45</v>
      </c>
      <c r="H137" s="101"/>
      <c r="I137" s="140">
        <v>0.99</v>
      </c>
      <c r="J137" s="145"/>
      <c r="K137" s="106">
        <v>15</v>
      </c>
      <c r="L137" s="45"/>
      <c r="M137" s="237"/>
      <c r="N137" s="237"/>
      <c r="O137" s="224"/>
      <c r="P137" s="135"/>
      <c r="Q137" s="209" t="s">
        <v>560</v>
      </c>
      <c r="R137" s="11" t="s">
        <v>62</v>
      </c>
      <c r="S137" s="91"/>
      <c r="T137" s="86"/>
      <c r="U137" s="86"/>
      <c r="V137" s="86"/>
      <c r="W137" s="86"/>
      <c r="X137" s="92"/>
    </row>
    <row r="138" spans="1:24" s="3" customFormat="1" x14ac:dyDescent="0.35">
      <c r="A138" s="53" t="s">
        <v>368</v>
      </c>
      <c r="B138" s="1"/>
      <c r="C138" s="104" t="s">
        <v>525</v>
      </c>
      <c r="D138" s="42"/>
      <c r="E138" s="179" t="s">
        <v>162</v>
      </c>
      <c r="F138" s="99" t="s">
        <v>3</v>
      </c>
      <c r="G138" s="100">
        <v>68</v>
      </c>
      <c r="H138" s="129"/>
      <c r="I138" s="140">
        <v>0.99</v>
      </c>
      <c r="J138" s="145"/>
      <c r="K138" s="106">
        <v>28</v>
      </c>
      <c r="L138" s="129"/>
      <c r="M138" s="243"/>
      <c r="N138" s="243"/>
      <c r="O138" s="224"/>
      <c r="P138" s="135"/>
      <c r="Q138" s="209" t="s">
        <v>561</v>
      </c>
      <c r="R138" s="11" t="s">
        <v>62</v>
      </c>
      <c r="S138" s="26"/>
      <c r="T138" s="6"/>
      <c r="U138" s="6"/>
      <c r="V138" s="6"/>
    </row>
    <row r="139" spans="1:24" s="32" customFormat="1" ht="15.75" customHeight="1" x14ac:dyDescent="0.35">
      <c r="A139" s="53" t="s">
        <v>369</v>
      </c>
      <c r="B139" s="57"/>
      <c r="C139" s="104" t="s">
        <v>526</v>
      </c>
      <c r="D139" s="65"/>
      <c r="E139" s="179" t="s">
        <v>71</v>
      </c>
      <c r="F139" s="99" t="s">
        <v>3</v>
      </c>
      <c r="G139" s="100">
        <v>60</v>
      </c>
      <c r="H139" s="101"/>
      <c r="I139" s="140">
        <v>0.99</v>
      </c>
      <c r="J139" s="145"/>
      <c r="K139" s="106">
        <v>4</v>
      </c>
      <c r="L139" s="45"/>
      <c r="M139" s="237"/>
      <c r="N139" s="237"/>
      <c r="O139" s="224"/>
      <c r="P139" s="135"/>
      <c r="Q139" s="209" t="s">
        <v>562</v>
      </c>
      <c r="R139" s="11" t="s">
        <v>63</v>
      </c>
      <c r="S139" s="91"/>
      <c r="T139" s="86"/>
      <c r="U139" s="86"/>
      <c r="V139" s="86"/>
      <c r="W139" s="86"/>
      <c r="X139" s="92"/>
    </row>
    <row r="140" spans="1:24" s="32" customFormat="1" ht="15.75" customHeight="1" x14ac:dyDescent="0.35">
      <c r="A140" s="53" t="s">
        <v>370</v>
      </c>
      <c r="B140" s="57"/>
      <c r="C140" s="104" t="s">
        <v>527</v>
      </c>
      <c r="D140" s="65"/>
      <c r="E140" s="179" t="s">
        <v>354</v>
      </c>
      <c r="F140" s="99" t="s">
        <v>31</v>
      </c>
      <c r="G140" s="100">
        <v>40</v>
      </c>
      <c r="H140" s="239"/>
      <c r="I140" s="140">
        <v>1</v>
      </c>
      <c r="J140" s="239"/>
      <c r="K140" s="106" t="s">
        <v>772</v>
      </c>
      <c r="L140" s="212"/>
      <c r="M140" s="103"/>
      <c r="N140" s="103"/>
      <c r="O140" s="224"/>
      <c r="P140" s="135"/>
      <c r="Q140" s="209" t="s">
        <v>775</v>
      </c>
      <c r="R140" s="11" t="s">
        <v>64</v>
      </c>
      <c r="S140" s="91"/>
      <c r="T140" s="86"/>
      <c r="U140" s="86"/>
      <c r="V140" s="86"/>
      <c r="W140" s="86"/>
      <c r="X140" s="92"/>
    </row>
    <row r="141" spans="1:24" s="22" customFormat="1" ht="15.75" customHeight="1" x14ac:dyDescent="0.35">
      <c r="A141" s="53" t="s">
        <v>367</v>
      </c>
      <c r="B141" s="58"/>
      <c r="C141" s="122" t="s">
        <v>528</v>
      </c>
      <c r="D141" s="42"/>
      <c r="E141" s="179" t="s">
        <v>74</v>
      </c>
      <c r="F141" s="115" t="s">
        <v>3</v>
      </c>
      <c r="G141" s="100">
        <v>100</v>
      </c>
      <c r="H141" s="101"/>
      <c r="I141" s="140">
        <v>0.99</v>
      </c>
      <c r="J141" s="145"/>
      <c r="K141" s="106">
        <v>10</v>
      </c>
      <c r="L141" s="47"/>
      <c r="M141" s="240"/>
      <c r="N141" s="240"/>
      <c r="O141" s="224"/>
      <c r="P141" s="135"/>
      <c r="Q141" s="209" t="s">
        <v>563</v>
      </c>
      <c r="R141" s="20" t="s">
        <v>62</v>
      </c>
      <c r="S141" s="152"/>
      <c r="T141" s="86"/>
      <c r="U141" s="86"/>
      <c r="V141" s="86"/>
      <c r="W141" s="86"/>
      <c r="X141" s="93"/>
    </row>
    <row r="142" spans="1:24" s="3" customFormat="1" x14ac:dyDescent="0.35">
      <c r="A142" s="41">
        <v>39</v>
      </c>
      <c r="B142" s="7" t="s">
        <v>529</v>
      </c>
      <c r="C142" s="7"/>
      <c r="D142" s="60"/>
      <c r="E142" s="95"/>
      <c r="F142" s="95"/>
      <c r="G142" s="96"/>
      <c r="H142" s="97"/>
      <c r="I142" s="98"/>
      <c r="J142" s="98"/>
      <c r="K142" s="110"/>
      <c r="L142" s="46"/>
      <c r="M142" s="46"/>
      <c r="N142" s="46"/>
      <c r="O142" s="98"/>
      <c r="P142" s="46"/>
      <c r="Q142" s="175"/>
      <c r="R142" s="1"/>
    </row>
    <row r="143" spans="1:24" s="87" customFormat="1" x14ac:dyDescent="0.35">
      <c r="A143" s="184" t="s">
        <v>371</v>
      </c>
      <c r="B143" s="181"/>
      <c r="C143" s="181" t="s">
        <v>530</v>
      </c>
      <c r="D143" s="62"/>
      <c r="E143" s="185"/>
      <c r="F143" s="185"/>
      <c r="G143" s="107"/>
      <c r="H143" s="118"/>
      <c r="I143" s="118"/>
      <c r="J143" s="118"/>
      <c r="K143" s="111"/>
      <c r="L143" s="85"/>
      <c r="M143" s="85"/>
      <c r="N143" s="85"/>
      <c r="O143" s="118"/>
      <c r="P143" s="85"/>
      <c r="Q143" s="186"/>
      <c r="R143" s="187"/>
    </row>
    <row r="144" spans="1:24" s="3" customFormat="1" x14ac:dyDescent="0.35">
      <c r="A144" s="53" t="s">
        <v>373</v>
      </c>
      <c r="B144" s="1"/>
      <c r="C144" s="104" t="s">
        <v>531</v>
      </c>
      <c r="D144" s="61"/>
      <c r="E144" s="179" t="s">
        <v>93</v>
      </c>
      <c r="F144" s="99" t="s">
        <v>3</v>
      </c>
      <c r="G144" s="100">
        <v>74.099999999999994</v>
      </c>
      <c r="H144" s="101"/>
      <c r="I144" s="140">
        <v>0.99</v>
      </c>
      <c r="J144" s="145"/>
      <c r="K144" s="106">
        <v>25</v>
      </c>
      <c r="L144" s="45"/>
      <c r="M144" s="237"/>
      <c r="N144" s="237"/>
      <c r="O144" s="224"/>
      <c r="P144" s="135"/>
      <c r="Q144" s="11"/>
      <c r="S144" s="153"/>
      <c r="T144" s="6"/>
      <c r="U144" s="6"/>
      <c r="V144" s="6"/>
    </row>
    <row r="145" spans="1:22" s="32" customFormat="1" ht="15.75" customHeight="1" x14ac:dyDescent="0.35">
      <c r="A145" s="53" t="s">
        <v>374</v>
      </c>
      <c r="B145" s="136"/>
      <c r="C145" s="104" t="s">
        <v>532</v>
      </c>
      <c r="D145" s="125"/>
      <c r="E145" s="177" t="s">
        <v>814</v>
      </c>
      <c r="F145" s="99" t="s">
        <v>31</v>
      </c>
      <c r="G145" s="271">
        <v>80</v>
      </c>
      <c r="H145" s="239"/>
      <c r="I145" s="140">
        <v>1</v>
      </c>
      <c r="J145" s="239"/>
      <c r="K145" s="273" t="s">
        <v>795</v>
      </c>
      <c r="L145" s="212"/>
      <c r="M145" s="103"/>
      <c r="N145" s="103"/>
      <c r="O145" s="224"/>
      <c r="P145" s="135"/>
      <c r="Q145" s="176"/>
      <c r="R145" s="130"/>
      <c r="S145" s="123"/>
      <c r="T145" s="31"/>
      <c r="U145" s="31"/>
      <c r="V145" s="31"/>
    </row>
    <row r="146" spans="1:22" s="3" customFormat="1" x14ac:dyDescent="0.35">
      <c r="A146" s="53" t="s">
        <v>378</v>
      </c>
      <c r="B146" s="1"/>
      <c r="C146" s="104" t="s">
        <v>533</v>
      </c>
      <c r="D146" s="170"/>
      <c r="E146" s="179" t="s">
        <v>96</v>
      </c>
      <c r="F146" s="99" t="s">
        <v>3</v>
      </c>
      <c r="G146" s="100">
        <v>117</v>
      </c>
      <c r="H146" s="101"/>
      <c r="I146" s="140">
        <v>0.99</v>
      </c>
      <c r="J146" s="145"/>
      <c r="K146" s="106">
        <v>10</v>
      </c>
      <c r="L146" s="45"/>
      <c r="M146" s="237"/>
      <c r="N146" s="237"/>
      <c r="O146" s="224"/>
      <c r="P146" s="135"/>
      <c r="Q146" s="11"/>
      <c r="R146" s="1"/>
      <c r="T146" s="6"/>
      <c r="U146" s="6"/>
      <c r="V146" s="6"/>
    </row>
    <row r="147" spans="1:22" s="3" customFormat="1" x14ac:dyDescent="0.35">
      <c r="A147" s="53" t="s">
        <v>379</v>
      </c>
      <c r="B147" s="1"/>
      <c r="C147" s="104" t="s">
        <v>534</v>
      </c>
      <c r="D147" s="61"/>
      <c r="E147" s="179" t="s">
        <v>97</v>
      </c>
      <c r="F147" s="99" t="s">
        <v>3</v>
      </c>
      <c r="G147" s="100">
        <v>75</v>
      </c>
      <c r="H147" s="101"/>
      <c r="I147" s="140">
        <v>0.99</v>
      </c>
      <c r="J147" s="145"/>
      <c r="K147" s="106">
        <v>15</v>
      </c>
      <c r="L147" s="45"/>
      <c r="M147" s="237"/>
      <c r="N147" s="237"/>
      <c r="O147" s="224"/>
      <c r="P147" s="135"/>
      <c r="Q147" s="11"/>
      <c r="R147" s="1"/>
    </row>
    <row r="148" spans="1:22" s="87" customFormat="1" x14ac:dyDescent="0.35">
      <c r="A148" s="184" t="s">
        <v>380</v>
      </c>
      <c r="B148" s="181"/>
      <c r="C148" s="181" t="s">
        <v>535</v>
      </c>
      <c r="D148" s="62"/>
      <c r="E148" s="185"/>
      <c r="F148" s="185"/>
      <c r="G148" s="107"/>
      <c r="H148" s="118"/>
      <c r="I148" s="118"/>
      <c r="J148" s="118"/>
      <c r="K148" s="111"/>
      <c r="L148" s="85"/>
      <c r="M148" s="85"/>
      <c r="N148" s="85"/>
      <c r="O148" s="118"/>
      <c r="P148" s="85"/>
      <c r="Q148" s="186"/>
      <c r="R148" s="187"/>
    </row>
    <row r="149" spans="1:22" s="3" customFormat="1" x14ac:dyDescent="0.35">
      <c r="A149" s="53" t="s">
        <v>382</v>
      </c>
      <c r="B149" s="1"/>
      <c r="C149" s="104" t="s">
        <v>536</v>
      </c>
      <c r="D149" s="61"/>
      <c r="E149" s="179" t="s">
        <v>384</v>
      </c>
      <c r="F149" s="99" t="s">
        <v>3</v>
      </c>
      <c r="G149" s="217">
        <v>0</v>
      </c>
      <c r="H149" s="117"/>
      <c r="I149" s="121" t="s">
        <v>91</v>
      </c>
      <c r="J149" s="134"/>
      <c r="K149" s="106">
        <v>10.5</v>
      </c>
      <c r="L149" s="45"/>
      <c r="M149" s="237"/>
      <c r="N149" s="237"/>
      <c r="O149" s="224"/>
      <c r="P149" s="135"/>
      <c r="Q149" s="11"/>
      <c r="R149" s="1"/>
    </row>
    <row r="150" spans="1:22" s="3" customFormat="1" ht="18.5" x14ac:dyDescent="0.35">
      <c r="A150" s="53" t="s">
        <v>383</v>
      </c>
      <c r="B150" s="1"/>
      <c r="C150" s="104" t="s">
        <v>537</v>
      </c>
      <c r="D150" s="61"/>
      <c r="E150" s="179" t="s">
        <v>385</v>
      </c>
      <c r="F150" s="99" t="s">
        <v>31</v>
      </c>
      <c r="G150" s="217">
        <v>0</v>
      </c>
      <c r="H150" s="101"/>
      <c r="I150" s="121" t="s">
        <v>91</v>
      </c>
      <c r="J150" s="134"/>
      <c r="K150" s="106">
        <v>10.8</v>
      </c>
      <c r="L150" s="45"/>
      <c r="M150" s="237"/>
      <c r="N150" s="237"/>
      <c r="O150" s="224"/>
      <c r="P150" s="135"/>
      <c r="Q150" s="11"/>
      <c r="R150" s="1"/>
    </row>
    <row r="151" spans="1:22" s="87" customFormat="1" x14ac:dyDescent="0.35">
      <c r="A151" s="184" t="s">
        <v>386</v>
      </c>
      <c r="B151" s="181"/>
      <c r="C151" s="181" t="s">
        <v>538</v>
      </c>
      <c r="D151" s="62"/>
      <c r="E151" s="185"/>
      <c r="F151" s="185"/>
      <c r="G151" s="107"/>
      <c r="H151" s="118"/>
      <c r="I151" s="118"/>
      <c r="J151" s="118"/>
      <c r="K151" s="111"/>
      <c r="L151" s="85"/>
      <c r="M151" s="85"/>
      <c r="N151" s="85"/>
      <c r="O151" s="118"/>
      <c r="P151" s="85"/>
      <c r="Q151" s="186"/>
      <c r="R151" s="187"/>
    </row>
    <row r="152" spans="1:22" s="3" customFormat="1" x14ac:dyDescent="0.35">
      <c r="A152" s="53" t="s">
        <v>389</v>
      </c>
      <c r="B152" s="1"/>
      <c r="C152" s="104" t="s">
        <v>539</v>
      </c>
      <c r="D152" s="61"/>
      <c r="E152" s="179">
        <v>4990</v>
      </c>
      <c r="F152" s="99" t="s">
        <v>22</v>
      </c>
      <c r="G152" s="100" t="s">
        <v>21</v>
      </c>
      <c r="H152" s="101"/>
      <c r="I152" s="140" t="s">
        <v>21</v>
      </c>
      <c r="J152" s="145"/>
      <c r="K152" s="106" t="s">
        <v>21</v>
      </c>
      <c r="L152" s="45"/>
      <c r="M152" s="237"/>
      <c r="N152" s="237"/>
      <c r="O152" s="224"/>
      <c r="P152" s="135"/>
      <c r="Q152" s="11"/>
      <c r="R152" s="1"/>
    </row>
    <row r="153" spans="1:22" s="3" customFormat="1" x14ac:dyDescent="0.35">
      <c r="A153" s="199"/>
      <c r="B153" s="200"/>
      <c r="C153" s="201"/>
      <c r="D153" s="190"/>
      <c r="E153" s="202"/>
      <c r="F153" s="203"/>
      <c r="G153" s="107"/>
      <c r="H153" s="197"/>
      <c r="I153" s="198"/>
      <c r="J153" s="198"/>
      <c r="K153" s="111"/>
      <c r="L153" s="85"/>
      <c r="M153" s="85"/>
      <c r="N153" s="85"/>
      <c r="O153" s="198"/>
      <c r="P153" s="85"/>
      <c r="Q153" s="11"/>
      <c r="R153" s="1"/>
    </row>
    <row r="154" spans="1:22" s="3" customFormat="1" x14ac:dyDescent="0.35">
      <c r="A154" s="41">
        <v>40</v>
      </c>
      <c r="B154" s="7" t="s">
        <v>540</v>
      </c>
      <c r="C154" s="7"/>
      <c r="D154" s="60"/>
      <c r="E154" s="95"/>
      <c r="F154" s="95"/>
      <c r="G154" s="96"/>
      <c r="H154" s="97"/>
      <c r="I154" s="98"/>
      <c r="J154" s="98"/>
      <c r="K154" s="110"/>
      <c r="L154" s="46"/>
      <c r="M154" s="46"/>
      <c r="N154" s="46"/>
      <c r="O154" s="98"/>
      <c r="P154" s="46"/>
      <c r="Q154" s="175"/>
      <c r="R154" s="1"/>
    </row>
    <row r="155" spans="1:22" s="87" customFormat="1" x14ac:dyDescent="0.35">
      <c r="A155" s="184" t="s">
        <v>390</v>
      </c>
      <c r="B155" s="181"/>
      <c r="C155" s="181" t="s">
        <v>541</v>
      </c>
      <c r="D155" s="62"/>
      <c r="E155" s="185"/>
      <c r="F155" s="185"/>
      <c r="G155" s="107"/>
      <c r="H155" s="118"/>
      <c r="I155" s="118"/>
      <c r="J155" s="118"/>
      <c r="K155" s="111"/>
      <c r="L155" s="85"/>
      <c r="M155" s="85"/>
      <c r="N155" s="85"/>
      <c r="O155" s="118"/>
      <c r="P155" s="85"/>
      <c r="Q155" s="186"/>
      <c r="R155" s="187"/>
    </row>
    <row r="156" spans="1:22" s="3" customFormat="1" x14ac:dyDescent="0.35">
      <c r="A156" s="53" t="s">
        <v>391</v>
      </c>
      <c r="B156" s="1"/>
      <c r="C156" s="104" t="s">
        <v>541</v>
      </c>
      <c r="D156" s="61"/>
      <c r="E156" s="179" t="s">
        <v>392</v>
      </c>
      <c r="F156" s="99" t="s">
        <v>22</v>
      </c>
      <c r="G156" s="121" t="s">
        <v>91</v>
      </c>
      <c r="H156" s="101"/>
      <c r="I156" s="140" t="s">
        <v>91</v>
      </c>
      <c r="J156" s="145"/>
      <c r="K156" s="121" t="s">
        <v>91</v>
      </c>
      <c r="L156" s="45"/>
      <c r="M156" s="237"/>
      <c r="N156" s="237"/>
      <c r="O156" s="224"/>
      <c r="P156" s="135"/>
      <c r="Q156" s="11"/>
      <c r="R156" s="1"/>
    </row>
    <row r="157" spans="1:22" s="87" customFormat="1" x14ac:dyDescent="0.35">
      <c r="A157" s="184" t="s">
        <v>394</v>
      </c>
      <c r="B157" s="181"/>
      <c r="C157" s="181" t="s">
        <v>542</v>
      </c>
      <c r="D157" s="62"/>
      <c r="E157" s="185"/>
      <c r="F157" s="185"/>
      <c r="G157" s="118"/>
      <c r="H157" s="118"/>
      <c r="I157" s="118"/>
      <c r="J157" s="118"/>
      <c r="K157" s="118"/>
      <c r="L157" s="85"/>
      <c r="M157" s="85"/>
      <c r="N157" s="85"/>
      <c r="O157" s="118"/>
      <c r="P157" s="85"/>
      <c r="Q157" s="186"/>
      <c r="R157" s="187"/>
    </row>
    <row r="158" spans="1:22" s="3" customFormat="1" x14ac:dyDescent="0.35">
      <c r="A158" s="53" t="s">
        <v>397</v>
      </c>
      <c r="B158" s="1"/>
      <c r="C158" s="104" t="s">
        <v>543</v>
      </c>
      <c r="D158" s="61"/>
      <c r="E158" s="179" t="s">
        <v>395</v>
      </c>
      <c r="F158" s="99" t="s">
        <v>22</v>
      </c>
      <c r="G158" s="121" t="s">
        <v>91</v>
      </c>
      <c r="H158" s="101"/>
      <c r="I158" s="140" t="s">
        <v>91</v>
      </c>
      <c r="J158" s="145"/>
      <c r="K158" s="121" t="s">
        <v>91</v>
      </c>
      <c r="L158" s="45"/>
      <c r="M158" s="237"/>
      <c r="N158" s="237"/>
      <c r="O158" s="224"/>
      <c r="P158" s="135"/>
      <c r="Q158" s="11"/>
      <c r="R158" s="1"/>
    </row>
    <row r="159" spans="1:22" s="3" customFormat="1" x14ac:dyDescent="0.35">
      <c r="A159" s="53" t="s">
        <v>398</v>
      </c>
      <c r="B159" s="1"/>
      <c r="C159" s="104" t="s">
        <v>544</v>
      </c>
      <c r="D159" s="61"/>
      <c r="E159" s="179" t="s">
        <v>396</v>
      </c>
      <c r="F159" s="99" t="s">
        <v>22</v>
      </c>
      <c r="G159" s="121" t="s">
        <v>91</v>
      </c>
      <c r="H159" s="101"/>
      <c r="I159" s="140" t="s">
        <v>91</v>
      </c>
      <c r="J159" s="145"/>
      <c r="K159" s="121" t="s">
        <v>91</v>
      </c>
      <c r="L159" s="45"/>
      <c r="M159" s="237"/>
      <c r="N159" s="237"/>
      <c r="O159" s="224"/>
      <c r="P159" s="135"/>
      <c r="Q159" s="11"/>
      <c r="R159" s="1"/>
    </row>
    <row r="160" spans="1:22" s="33" customFormat="1" ht="15.75" customHeight="1" x14ac:dyDescent="0.35">
      <c r="A160" s="184" t="s">
        <v>403</v>
      </c>
      <c r="B160" s="7"/>
      <c r="C160" s="3" t="s">
        <v>545</v>
      </c>
      <c r="D160" s="127"/>
      <c r="E160" s="165"/>
      <c r="F160" s="165"/>
      <c r="G160" s="134"/>
      <c r="H160" s="134"/>
      <c r="I160" s="134"/>
      <c r="J160" s="134"/>
      <c r="K160" s="134"/>
      <c r="L160" s="167"/>
      <c r="M160" s="167"/>
      <c r="N160" s="167"/>
      <c r="O160" s="145"/>
      <c r="P160" s="167"/>
      <c r="Q160" s="164"/>
    </row>
    <row r="161" spans="1:18" s="33" customFormat="1" ht="15.75" customHeight="1" x14ac:dyDescent="0.35">
      <c r="A161" s="53" t="s">
        <v>401</v>
      </c>
      <c r="B161" s="1"/>
      <c r="C161" s="104" t="s">
        <v>546</v>
      </c>
      <c r="D161" s="127"/>
      <c r="E161" s="183" t="s">
        <v>187</v>
      </c>
      <c r="F161" s="99" t="s">
        <v>100</v>
      </c>
      <c r="G161" s="121" t="s">
        <v>91</v>
      </c>
      <c r="H161" s="134"/>
      <c r="I161" s="121" t="s">
        <v>91</v>
      </c>
      <c r="J161" s="134"/>
      <c r="K161" s="121" t="s">
        <v>91</v>
      </c>
      <c r="L161" s="45"/>
      <c r="M161" s="237"/>
      <c r="N161" s="237"/>
      <c r="O161" s="224"/>
      <c r="P161" s="135"/>
      <c r="Q161" s="162"/>
    </row>
    <row r="162" spans="1:18" s="33" customFormat="1" ht="15.75" customHeight="1" x14ac:dyDescent="0.35">
      <c r="A162" s="53" t="s">
        <v>402</v>
      </c>
      <c r="B162" s="1"/>
      <c r="C162" s="104" t="s">
        <v>547</v>
      </c>
      <c r="D162" s="127"/>
      <c r="E162" s="183" t="s">
        <v>188</v>
      </c>
      <c r="F162" s="99" t="s">
        <v>100</v>
      </c>
      <c r="G162" s="121" t="s">
        <v>91</v>
      </c>
      <c r="H162" s="134"/>
      <c r="I162" s="121" t="s">
        <v>91</v>
      </c>
      <c r="J162" s="134"/>
      <c r="K162" s="121" t="s">
        <v>91</v>
      </c>
      <c r="L162" s="45"/>
      <c r="M162" s="237"/>
      <c r="N162" s="237"/>
      <c r="O162" s="224"/>
      <c r="P162" s="135"/>
      <c r="Q162" s="162"/>
    </row>
    <row r="163" spans="1:18" s="33" customFormat="1" ht="15.75" customHeight="1" x14ac:dyDescent="0.35">
      <c r="A163" s="184" t="s">
        <v>404</v>
      </c>
      <c r="B163" s="7"/>
      <c r="C163" s="3" t="s">
        <v>548</v>
      </c>
      <c r="D163" s="127"/>
      <c r="E163" s="165"/>
      <c r="F163" s="165"/>
      <c r="G163" s="166"/>
      <c r="H163" s="134"/>
      <c r="I163" s="134"/>
      <c r="J163" s="134"/>
      <c r="K163" s="134"/>
      <c r="L163" s="167"/>
      <c r="M163" s="167"/>
      <c r="N163" s="167"/>
      <c r="O163" s="145"/>
      <c r="P163" s="167"/>
      <c r="Q163" s="164"/>
    </row>
    <row r="164" spans="1:18" s="33" customFormat="1" ht="15.75" customHeight="1" x14ac:dyDescent="0.35">
      <c r="A164" s="53" t="s">
        <v>406</v>
      </c>
      <c r="B164" s="1"/>
      <c r="C164" s="104" t="s">
        <v>549</v>
      </c>
      <c r="D164" s="127"/>
      <c r="E164" s="179" t="s">
        <v>407</v>
      </c>
      <c r="F164" s="99" t="s">
        <v>100</v>
      </c>
      <c r="G164" s="121" t="s">
        <v>91</v>
      </c>
      <c r="H164" s="134"/>
      <c r="I164" s="121" t="s">
        <v>91</v>
      </c>
      <c r="J164" s="134"/>
      <c r="K164" s="121" t="s">
        <v>91</v>
      </c>
      <c r="L164" s="45"/>
      <c r="M164" s="237"/>
      <c r="N164" s="237"/>
      <c r="O164" s="224"/>
      <c r="P164" s="135"/>
      <c r="Q164" s="162"/>
    </row>
    <row r="166" spans="1:18" ht="15" customHeight="1" x14ac:dyDescent="0.35"/>
    <row r="167" spans="1:18" s="3" customFormat="1" x14ac:dyDescent="0.35">
      <c r="A167" s="7"/>
      <c r="C167" s="1" t="s">
        <v>564</v>
      </c>
      <c r="D167" s="60"/>
      <c r="E167" s="9"/>
      <c r="F167" s="9"/>
      <c r="G167" s="8"/>
      <c r="H167" s="35"/>
      <c r="I167" s="8"/>
      <c r="J167" s="8"/>
      <c r="K167" s="2"/>
      <c r="L167" s="44"/>
      <c r="M167" s="44"/>
      <c r="N167" s="44"/>
      <c r="O167" s="8"/>
      <c r="P167" s="44"/>
      <c r="Q167" s="1"/>
      <c r="R167" s="1"/>
    </row>
    <row r="168" spans="1:18" x14ac:dyDescent="0.35">
      <c r="C168" s="1" t="s">
        <v>745</v>
      </c>
    </row>
    <row r="169" spans="1:18" ht="16.5" customHeight="1" x14ac:dyDescent="0.4">
      <c r="C169" s="1" t="s">
        <v>838</v>
      </c>
    </row>
    <row r="170" spans="1:18" ht="15" customHeight="1" x14ac:dyDescent="0.35">
      <c r="C170" s="1" t="s">
        <v>842</v>
      </c>
    </row>
    <row r="171" spans="1:18" x14ac:dyDescent="0.35">
      <c r="C171" s="21" t="s">
        <v>843</v>
      </c>
    </row>
    <row r="172" spans="1:18" x14ac:dyDescent="0.35">
      <c r="C172" s="21" t="s">
        <v>844</v>
      </c>
    </row>
    <row r="173" spans="1:18" ht="16.5" customHeight="1" x14ac:dyDescent="0.4">
      <c r="C173" s="21" t="s">
        <v>565</v>
      </c>
      <c r="G173" s="27"/>
      <c r="I173" s="27"/>
      <c r="J173" s="27"/>
      <c r="K173" s="27"/>
      <c r="O173" s="27"/>
    </row>
    <row r="174" spans="1:18" ht="16.5" customHeight="1" x14ac:dyDescent="0.35">
      <c r="C174" s="21" t="s">
        <v>566</v>
      </c>
      <c r="D174" s="150"/>
      <c r="H174" s="2"/>
      <c r="L174" s="151"/>
      <c r="M174" s="151"/>
      <c r="N174" s="151"/>
      <c r="P174" s="151"/>
    </row>
    <row r="175" spans="1:18" ht="15" customHeight="1" x14ac:dyDescent="0.35">
      <c r="C175" s="21" t="s">
        <v>567</v>
      </c>
    </row>
    <row r="176" spans="1:18" s="3" customFormat="1" x14ac:dyDescent="0.35">
      <c r="A176" s="7"/>
      <c r="C176" s="210"/>
      <c r="D176" s="60"/>
      <c r="E176" s="9"/>
      <c r="F176" s="9"/>
      <c r="G176" s="8"/>
      <c r="H176" s="35"/>
      <c r="I176" s="8"/>
      <c r="J176" s="8"/>
      <c r="L176" s="51"/>
      <c r="M176" s="51"/>
      <c r="N176" s="51"/>
      <c r="O176" s="8"/>
      <c r="P176" s="51"/>
      <c r="Q176" s="1"/>
      <c r="R176" s="1"/>
    </row>
    <row r="177" spans="3:3" ht="12" customHeight="1" x14ac:dyDescent="0.35">
      <c r="C177" s="1" t="s">
        <v>568</v>
      </c>
    </row>
    <row r="178" spans="3:3" x14ac:dyDescent="0.35">
      <c r="C178" s="21" t="s">
        <v>817</v>
      </c>
    </row>
    <row r="179" spans="3:3" x14ac:dyDescent="0.35">
      <c r="C179" s="21" t="s">
        <v>569</v>
      </c>
    </row>
    <row r="180" spans="3:3" x14ac:dyDescent="0.35">
      <c r="C180" s="21"/>
    </row>
    <row r="181" spans="3:3" x14ac:dyDescent="0.35">
      <c r="C181" s="1" t="s">
        <v>570</v>
      </c>
    </row>
    <row r="182" spans="3:3" x14ac:dyDescent="0.35">
      <c r="C182" s="1" t="s">
        <v>571</v>
      </c>
    </row>
    <row r="183" spans="3:3" x14ac:dyDescent="0.35">
      <c r="C183" s="1" t="s">
        <v>572</v>
      </c>
    </row>
    <row r="185" spans="3:3" ht="16.5" x14ac:dyDescent="0.4">
      <c r="C185" s="37" t="s">
        <v>848</v>
      </c>
    </row>
    <row r="186" spans="3:3" x14ac:dyDescent="0.35">
      <c r="C186" s="37" t="s">
        <v>847</v>
      </c>
    </row>
  </sheetData>
  <mergeCells count="1">
    <mergeCell ref="G3:H3"/>
  </mergeCells>
  <pageMargins left="0.23622047244094491" right="0.23622047244094491" top="0.74803149606299213" bottom="0.74803149606299213" header="0.31496062992125984" footer="0.31496062992125984"/>
  <pageSetup paperSize="9" scale="53" fitToHeight="0" orientation="portrait" r:id="rId1"/>
  <headerFooter alignWithMargins="0"/>
  <rowBreaks count="1" manualBreakCount="1">
    <brk id="96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D0B5C-429F-4B47-A81B-5D9CA50827C1}">
  <dimension ref="A1:X185"/>
  <sheetViews>
    <sheetView showGridLines="0" zoomScale="80" zoomScaleNormal="80" workbookViewId="0">
      <pane ySplit="4" topLeftCell="A35" activePane="bottomLeft" state="frozen"/>
      <selection pane="bottomLeft" activeCell="A2" sqref="A2"/>
    </sheetView>
  </sheetViews>
  <sheetFormatPr defaultColWidth="11.453125" defaultRowHeight="15.5" x14ac:dyDescent="0.35"/>
  <cols>
    <col min="1" max="1" width="16.54296875" style="1" customWidth="1"/>
    <col min="2" max="2" width="13.81640625" style="1" customWidth="1"/>
    <col min="3" max="3" width="42.7265625" style="1" customWidth="1"/>
    <col min="4" max="4" width="12.453125" style="64" customWidth="1"/>
    <col min="5" max="5" width="16.81640625" style="2" customWidth="1"/>
    <col min="6" max="6" width="9.453125" style="2" customWidth="1"/>
    <col min="7" max="7" width="14.1796875" style="2" customWidth="1"/>
    <col min="8" max="8" width="4.453125" style="27" customWidth="1"/>
    <col min="9" max="9" width="10.7265625" style="2" customWidth="1"/>
    <col min="10" max="10" width="4.81640625" style="2" customWidth="1"/>
    <col min="11" max="11" width="13.7265625" style="2" customWidth="1"/>
    <col min="12" max="12" width="2.81640625" style="44" customWidth="1"/>
    <col min="13" max="13" width="15.26953125" style="44" customWidth="1"/>
    <col min="14" max="14" width="3.26953125" style="44" customWidth="1"/>
    <col min="15" max="15" width="15.1796875" style="2" customWidth="1"/>
    <col min="16" max="16" width="2.81640625" style="44" customWidth="1"/>
    <col min="17" max="17" width="23.54296875" style="1" customWidth="1"/>
    <col min="18" max="18" width="11.7265625" style="1" customWidth="1"/>
    <col min="19" max="19" width="20.453125" style="1" customWidth="1"/>
    <col min="20" max="20" width="17.1796875" style="1" customWidth="1"/>
    <col min="21" max="21" width="13.54296875" style="1" customWidth="1"/>
    <col min="22" max="16384" width="11.453125" style="1"/>
  </cols>
  <sheetData>
    <row r="1" spans="1:19" s="5" customFormat="1" ht="40" customHeight="1" x14ac:dyDescent="0.35">
      <c r="C1" s="4"/>
      <c r="D1" s="59"/>
      <c r="H1" s="169" t="s">
        <v>812</v>
      </c>
      <c r="R1" s="148">
        <v>44610</v>
      </c>
    </row>
    <row r="2" spans="1:19" s="5" customFormat="1" ht="40" customHeight="1" x14ac:dyDescent="0.35">
      <c r="B2" s="244"/>
      <c r="C2" s="4"/>
      <c r="D2" s="59"/>
      <c r="H2" s="275"/>
      <c r="S2" s="148"/>
    </row>
    <row r="3" spans="1:19" s="5" customFormat="1" ht="78" customHeight="1" x14ac:dyDescent="0.35">
      <c r="A3" s="204" t="s">
        <v>578</v>
      </c>
      <c r="B3" s="205" t="s">
        <v>579</v>
      </c>
      <c r="D3" s="74"/>
      <c r="E3" s="231" t="s">
        <v>577</v>
      </c>
      <c r="F3" s="231" t="s">
        <v>581</v>
      </c>
      <c r="G3" s="231" t="s">
        <v>849</v>
      </c>
      <c r="H3" s="231"/>
      <c r="I3" s="231" t="s">
        <v>781</v>
      </c>
      <c r="J3" s="206"/>
      <c r="K3" s="231" t="s">
        <v>582</v>
      </c>
      <c r="L3" s="231"/>
      <c r="M3" s="231" t="s">
        <v>799</v>
      </c>
      <c r="N3" s="231"/>
      <c r="O3" s="231" t="s">
        <v>583</v>
      </c>
      <c r="P3" s="231"/>
      <c r="Q3" s="207" t="s">
        <v>580</v>
      </c>
    </row>
    <row r="4" spans="1:19" s="5" customFormat="1" ht="16.5" customHeight="1" x14ac:dyDescent="0.35">
      <c r="A4" s="72"/>
      <c r="B4" s="72"/>
      <c r="C4" s="72"/>
      <c r="D4" s="73"/>
      <c r="E4" s="77"/>
      <c r="F4" s="77"/>
      <c r="G4" s="69" t="s">
        <v>1</v>
      </c>
      <c r="H4" s="70"/>
      <c r="I4" s="189"/>
      <c r="J4" s="189"/>
      <c r="K4" s="235" t="s">
        <v>584</v>
      </c>
      <c r="L4" s="235"/>
      <c r="M4" s="235" t="s">
        <v>584</v>
      </c>
      <c r="N4" s="235"/>
      <c r="O4" s="154" t="s">
        <v>179</v>
      </c>
      <c r="P4" s="222"/>
      <c r="Q4" s="68"/>
      <c r="R4" s="19"/>
      <c r="S4" s="33"/>
    </row>
    <row r="5" spans="1:19" s="5" customFormat="1" ht="16.5" customHeight="1" x14ac:dyDescent="0.35">
      <c r="A5" s="72"/>
      <c r="B5" s="72"/>
      <c r="C5" s="72"/>
      <c r="D5" s="73"/>
      <c r="E5" s="233"/>
      <c r="F5" s="233"/>
      <c r="G5" s="69"/>
      <c r="H5" s="70"/>
      <c r="I5" s="189"/>
      <c r="J5" s="189"/>
      <c r="K5" s="189"/>
      <c r="L5" s="189"/>
      <c r="M5" s="233"/>
      <c r="N5" s="233"/>
      <c r="O5" s="189"/>
      <c r="P5" s="222"/>
      <c r="Q5" s="68"/>
      <c r="R5" s="19"/>
      <c r="S5" s="33"/>
    </row>
    <row r="6" spans="1:19" s="6" customFormat="1" x14ac:dyDescent="0.35">
      <c r="A6" s="199"/>
      <c r="B6" s="200"/>
      <c r="C6" s="201"/>
      <c r="D6" s="60"/>
      <c r="E6" s="77"/>
      <c r="F6" s="77"/>
      <c r="G6" s="188"/>
      <c r="H6" s="76"/>
      <c r="I6" s="77"/>
      <c r="J6" s="77"/>
      <c r="K6" s="78"/>
      <c r="L6" s="79"/>
      <c r="M6" s="79"/>
      <c r="N6" s="79"/>
      <c r="O6" s="77"/>
      <c r="P6" s="79"/>
      <c r="Q6" s="168"/>
    </row>
    <row r="7" spans="1:19" s="3" customFormat="1" x14ac:dyDescent="0.35">
      <c r="A7" s="80" t="s">
        <v>104</v>
      </c>
      <c r="B7" s="7" t="s">
        <v>595</v>
      </c>
      <c r="C7" s="7"/>
      <c r="D7" s="60"/>
      <c r="E7" s="2"/>
      <c r="F7" s="2"/>
      <c r="G7" s="188"/>
      <c r="H7" s="35"/>
      <c r="I7" s="8"/>
      <c r="J7" s="8"/>
      <c r="K7" s="9"/>
      <c r="L7" s="43"/>
      <c r="M7" s="43"/>
      <c r="N7" s="43"/>
      <c r="O7" s="8"/>
      <c r="P7" s="43"/>
      <c r="Q7" s="1"/>
      <c r="R7" s="1"/>
    </row>
    <row r="8" spans="1:19" s="3" customFormat="1" x14ac:dyDescent="0.35">
      <c r="A8" s="52" t="s">
        <v>191</v>
      </c>
      <c r="C8" s="7" t="s">
        <v>596</v>
      </c>
      <c r="D8" s="60"/>
      <c r="E8" s="2"/>
      <c r="F8" s="2"/>
      <c r="G8" s="8"/>
      <c r="H8" s="35"/>
      <c r="I8" s="8"/>
      <c r="J8" s="8"/>
      <c r="K8" s="81"/>
      <c r="L8" s="44"/>
      <c r="M8" s="44"/>
      <c r="N8" s="44"/>
      <c r="O8" s="8"/>
      <c r="P8" s="44"/>
      <c r="Q8" s="1"/>
      <c r="R8" s="1"/>
    </row>
    <row r="9" spans="1:19" x14ac:dyDescent="0.35">
      <c r="A9" s="53" t="s">
        <v>194</v>
      </c>
      <c r="C9" s="104" t="s">
        <v>597</v>
      </c>
      <c r="D9" s="61"/>
      <c r="E9" s="177" t="s">
        <v>106</v>
      </c>
      <c r="F9" s="99" t="s">
        <v>3</v>
      </c>
      <c r="G9" s="100">
        <v>54</v>
      </c>
      <c r="H9" s="101"/>
      <c r="I9" s="121">
        <v>1</v>
      </c>
      <c r="J9" s="212"/>
      <c r="K9" s="106">
        <v>50</v>
      </c>
      <c r="L9" s="135"/>
      <c r="M9" s="167"/>
      <c r="N9" s="167"/>
      <c r="O9" s="140"/>
      <c r="P9" s="135"/>
      <c r="Q9" s="10"/>
    </row>
    <row r="10" spans="1:19" x14ac:dyDescent="0.35">
      <c r="A10" s="53" t="s">
        <v>195</v>
      </c>
      <c r="C10" s="104" t="s">
        <v>598</v>
      </c>
      <c r="D10" s="61"/>
      <c r="E10" s="177" t="s">
        <v>108</v>
      </c>
      <c r="F10" s="99" t="s">
        <v>3</v>
      </c>
      <c r="G10" s="100">
        <v>64.900000000000006</v>
      </c>
      <c r="H10" s="134"/>
      <c r="I10" s="121">
        <v>1</v>
      </c>
      <c r="J10" s="212"/>
      <c r="K10" s="106">
        <v>46.3</v>
      </c>
      <c r="L10" s="135"/>
      <c r="M10" s="167"/>
      <c r="N10" s="167"/>
      <c r="O10" s="224">
        <v>0.52</v>
      </c>
      <c r="P10" s="135"/>
      <c r="Q10" s="6"/>
      <c r="R10" s="82"/>
    </row>
    <row r="11" spans="1:19" x14ac:dyDescent="0.35">
      <c r="A11" s="53" t="s">
        <v>196</v>
      </c>
      <c r="C11" s="104" t="s">
        <v>599</v>
      </c>
      <c r="D11" s="127"/>
      <c r="E11" s="177" t="s">
        <v>819</v>
      </c>
      <c r="F11" s="99" t="s">
        <v>3</v>
      </c>
      <c r="G11" s="100" t="s">
        <v>765</v>
      </c>
      <c r="H11" s="134"/>
      <c r="I11" s="121">
        <v>1</v>
      </c>
      <c r="J11" s="212"/>
      <c r="K11" s="106" t="s">
        <v>766</v>
      </c>
      <c r="L11" s="135"/>
      <c r="M11" s="167"/>
      <c r="N11" s="167"/>
      <c r="O11" s="140"/>
      <c r="P11" s="135"/>
      <c r="Q11" s="6"/>
      <c r="R11" s="82"/>
    </row>
    <row r="12" spans="1:19" s="26" customFormat="1" x14ac:dyDescent="0.35">
      <c r="A12" s="53" t="s">
        <v>197</v>
      </c>
      <c r="B12" s="37"/>
      <c r="C12" s="105" t="s">
        <v>600</v>
      </c>
      <c r="D12" s="42"/>
      <c r="E12" s="178" t="s">
        <v>167</v>
      </c>
      <c r="F12" s="102" t="s">
        <v>3</v>
      </c>
      <c r="G12" s="100">
        <v>65</v>
      </c>
      <c r="H12" s="134"/>
      <c r="I12" s="121">
        <v>1</v>
      </c>
      <c r="J12" s="212"/>
      <c r="K12" s="106" t="s">
        <v>759</v>
      </c>
      <c r="L12" s="135"/>
      <c r="M12" s="167"/>
      <c r="N12" s="167"/>
      <c r="O12" s="140"/>
      <c r="P12" s="135"/>
      <c r="Q12" s="130"/>
      <c r="R12" s="124"/>
    </row>
    <row r="13" spans="1:19" s="3" customFormat="1" x14ac:dyDescent="0.35">
      <c r="A13" s="52" t="s">
        <v>192</v>
      </c>
      <c r="C13" s="7" t="s">
        <v>601</v>
      </c>
      <c r="D13" s="60"/>
      <c r="E13" s="95"/>
      <c r="F13" s="95"/>
      <c r="G13" s="96"/>
      <c r="H13" s="97"/>
      <c r="I13" s="120"/>
      <c r="J13" s="98"/>
      <c r="K13" s="143"/>
      <c r="L13" s="46"/>
      <c r="M13" s="46"/>
      <c r="N13" s="46"/>
      <c r="O13" s="142"/>
      <c r="P13" s="46"/>
      <c r="Q13" s="11"/>
      <c r="R13" s="82"/>
    </row>
    <row r="14" spans="1:19" x14ac:dyDescent="0.35">
      <c r="A14" s="53" t="s">
        <v>205</v>
      </c>
      <c r="C14" s="104" t="s">
        <v>602</v>
      </c>
      <c r="D14" s="61"/>
      <c r="E14" s="179" t="s">
        <v>111</v>
      </c>
      <c r="F14" s="99" t="s">
        <v>3</v>
      </c>
      <c r="G14" s="100">
        <v>72.7</v>
      </c>
      <c r="H14" s="101"/>
      <c r="I14" s="121">
        <v>1</v>
      </c>
      <c r="J14" s="213"/>
      <c r="K14" s="106">
        <v>44.3</v>
      </c>
      <c r="L14" s="45"/>
      <c r="M14" s="237"/>
      <c r="N14" s="237"/>
      <c r="O14" s="224">
        <v>0.7</v>
      </c>
      <c r="P14" s="135"/>
      <c r="Q14" s="31"/>
    </row>
    <row r="15" spans="1:19" x14ac:dyDescent="0.35">
      <c r="A15" s="53" t="s">
        <v>206</v>
      </c>
      <c r="C15" s="105" t="s">
        <v>603</v>
      </c>
      <c r="D15" s="42"/>
      <c r="E15" s="179" t="s">
        <v>113</v>
      </c>
      <c r="F15" s="99" t="s">
        <v>3</v>
      </c>
      <c r="G15" s="283">
        <v>65.5</v>
      </c>
      <c r="H15" s="213" t="s">
        <v>760</v>
      </c>
      <c r="I15" s="121">
        <v>1</v>
      </c>
      <c r="J15" s="212"/>
      <c r="K15" s="284">
        <v>41.6</v>
      </c>
      <c r="L15" s="94" t="s">
        <v>760</v>
      </c>
      <c r="M15" s="243"/>
      <c r="N15" s="243"/>
      <c r="O15" s="224">
        <v>0.745</v>
      </c>
      <c r="P15" s="213"/>
      <c r="Q15" s="208" t="s">
        <v>830</v>
      </c>
      <c r="R15" s="37"/>
      <c r="S15" s="159"/>
    </row>
    <row r="16" spans="1:19" x14ac:dyDescent="0.35">
      <c r="A16" s="53" t="s">
        <v>207</v>
      </c>
      <c r="C16" s="104" t="s">
        <v>604</v>
      </c>
      <c r="D16" s="61"/>
      <c r="E16" s="179" t="s">
        <v>115</v>
      </c>
      <c r="F16" s="99" t="s">
        <v>3</v>
      </c>
      <c r="G16" s="100">
        <v>71.3</v>
      </c>
      <c r="H16" s="134"/>
      <c r="I16" s="121">
        <v>1</v>
      </c>
      <c r="J16" s="212"/>
      <c r="K16" s="106">
        <v>43.7</v>
      </c>
      <c r="L16" s="135"/>
      <c r="M16" s="167"/>
      <c r="N16" s="167"/>
      <c r="O16" s="224">
        <v>0.71</v>
      </c>
      <c r="P16" s="135"/>
      <c r="Q16" s="6"/>
      <c r="S16" s="21"/>
    </row>
    <row r="17" spans="1:22" s="3" customFormat="1" ht="15.75" customHeight="1" x14ac:dyDescent="0.35">
      <c r="A17" s="52" t="s">
        <v>202</v>
      </c>
      <c r="C17" s="7" t="s">
        <v>605</v>
      </c>
      <c r="D17" s="60"/>
      <c r="E17" s="95"/>
      <c r="F17" s="95"/>
      <c r="G17" s="96"/>
      <c r="H17" s="97"/>
      <c r="I17" s="98"/>
      <c r="J17" s="98"/>
      <c r="K17" s="110"/>
      <c r="L17" s="46"/>
      <c r="M17" s="46"/>
      <c r="N17" s="46"/>
      <c r="O17" s="142"/>
      <c r="P17" s="46"/>
      <c r="Q17" s="142"/>
      <c r="R17" s="1"/>
      <c r="S17" s="22"/>
    </row>
    <row r="18" spans="1:22" x14ac:dyDescent="0.35">
      <c r="A18" s="53" t="s">
        <v>210</v>
      </c>
      <c r="C18" s="104" t="s">
        <v>606</v>
      </c>
      <c r="D18" s="61"/>
      <c r="E18" s="179" t="s">
        <v>118</v>
      </c>
      <c r="F18" s="99" t="s">
        <v>3</v>
      </c>
      <c r="G18" s="100">
        <v>73.2</v>
      </c>
      <c r="H18" s="101"/>
      <c r="I18" s="121">
        <v>1</v>
      </c>
      <c r="J18" s="212"/>
      <c r="K18" s="106">
        <v>43.3</v>
      </c>
      <c r="L18" s="45"/>
      <c r="M18" s="237"/>
      <c r="N18" s="237"/>
      <c r="O18" s="224">
        <v>0.79</v>
      </c>
      <c r="P18" s="135"/>
      <c r="Q18" s="6"/>
      <c r="S18" s="21"/>
    </row>
    <row r="19" spans="1:22" x14ac:dyDescent="0.35">
      <c r="A19" s="53" t="s">
        <v>208</v>
      </c>
      <c r="C19" s="104" t="s">
        <v>607</v>
      </c>
      <c r="D19" s="61"/>
      <c r="E19" s="179" t="s">
        <v>120</v>
      </c>
      <c r="F19" s="99" t="s">
        <v>3</v>
      </c>
      <c r="G19" s="100">
        <v>71.5</v>
      </c>
      <c r="H19" s="101"/>
      <c r="I19" s="121">
        <v>1</v>
      </c>
      <c r="J19" s="212"/>
      <c r="K19" s="106">
        <v>43.1</v>
      </c>
      <c r="L19" s="45"/>
      <c r="M19" s="237"/>
      <c r="N19" s="237"/>
      <c r="O19" s="224">
        <v>0.83</v>
      </c>
      <c r="P19" s="135"/>
      <c r="Q19" s="6"/>
      <c r="S19" s="21"/>
    </row>
    <row r="20" spans="1:22" x14ac:dyDescent="0.35">
      <c r="A20" s="53" t="s">
        <v>209</v>
      </c>
      <c r="C20" s="104" t="s">
        <v>608</v>
      </c>
      <c r="D20" s="61"/>
      <c r="E20" s="179" t="s">
        <v>122</v>
      </c>
      <c r="F20" s="99" t="s">
        <v>3</v>
      </c>
      <c r="G20" s="283">
        <v>54.6</v>
      </c>
      <c r="H20" s="213" t="s">
        <v>760</v>
      </c>
      <c r="I20" s="250">
        <v>1</v>
      </c>
      <c r="J20" s="251"/>
      <c r="K20" s="284">
        <v>42.7</v>
      </c>
      <c r="L20" s="94" t="s">
        <v>760</v>
      </c>
      <c r="M20" s="238"/>
      <c r="N20" s="238"/>
      <c r="O20" s="225">
        <v>0.80400000000000005</v>
      </c>
      <c r="P20" s="45" t="s">
        <v>760</v>
      </c>
      <c r="Q20" s="208" t="s">
        <v>829</v>
      </c>
      <c r="R20" s="21"/>
      <c r="S20" s="159"/>
    </row>
    <row r="21" spans="1:22" x14ac:dyDescent="0.35">
      <c r="A21" s="53" t="s">
        <v>211</v>
      </c>
      <c r="C21" s="104" t="s">
        <v>779</v>
      </c>
      <c r="D21" s="61"/>
      <c r="E21" s="179" t="s">
        <v>126</v>
      </c>
      <c r="F21" s="99" t="s">
        <v>3</v>
      </c>
      <c r="G21" s="286">
        <v>70.2</v>
      </c>
      <c r="H21" s="213" t="s">
        <v>760</v>
      </c>
      <c r="I21" s="250">
        <v>1</v>
      </c>
      <c r="J21" s="251"/>
      <c r="K21" s="285">
        <v>43.1</v>
      </c>
      <c r="L21" s="94" t="s">
        <v>760</v>
      </c>
      <c r="M21" s="238"/>
      <c r="N21" s="238"/>
      <c r="O21" s="225">
        <v>0.83399999999999996</v>
      </c>
      <c r="P21" s="45" t="s">
        <v>760</v>
      </c>
      <c r="Q21" s="221" t="s">
        <v>828</v>
      </c>
      <c r="R21" s="37"/>
      <c r="S21" s="37"/>
    </row>
    <row r="22" spans="1:22" x14ac:dyDescent="0.35">
      <c r="A22" s="53" t="s">
        <v>212</v>
      </c>
      <c r="B22" s="83"/>
      <c r="C22" s="104" t="s">
        <v>780</v>
      </c>
      <c r="D22" s="61"/>
      <c r="E22" s="179" t="s">
        <v>124</v>
      </c>
      <c r="F22" s="99" t="s">
        <v>3</v>
      </c>
      <c r="G22" s="286">
        <v>70.2</v>
      </c>
      <c r="H22" s="213" t="s">
        <v>760</v>
      </c>
      <c r="I22" s="250">
        <v>1</v>
      </c>
      <c r="J22" s="251"/>
      <c r="K22" s="285">
        <v>43.1</v>
      </c>
      <c r="L22" s="94" t="s">
        <v>760</v>
      </c>
      <c r="M22" s="238"/>
      <c r="N22" s="238"/>
      <c r="O22" s="225">
        <v>0.83399999999999996</v>
      </c>
      <c r="P22" s="45" t="s">
        <v>760</v>
      </c>
      <c r="Q22" s="221" t="s">
        <v>828</v>
      </c>
    </row>
    <row r="23" spans="1:22" x14ac:dyDescent="0.35">
      <c r="A23" s="53" t="s">
        <v>213</v>
      </c>
      <c r="B23" s="84"/>
      <c r="C23" s="104" t="s">
        <v>609</v>
      </c>
      <c r="D23" s="61"/>
      <c r="E23" s="179" t="s">
        <v>127</v>
      </c>
      <c r="F23" s="99" t="s">
        <v>3</v>
      </c>
      <c r="G23" s="100">
        <v>74.099999999999994</v>
      </c>
      <c r="H23" s="101"/>
      <c r="I23" s="121">
        <v>1</v>
      </c>
      <c r="J23" s="212"/>
      <c r="K23" s="106">
        <v>42.7</v>
      </c>
      <c r="L23" s="45"/>
      <c r="M23" s="237"/>
      <c r="N23" s="237"/>
      <c r="O23" s="224">
        <v>0.85</v>
      </c>
      <c r="P23" s="135"/>
      <c r="Q23" s="137"/>
      <c r="R23" s="6"/>
    </row>
    <row r="24" spans="1:22" s="3" customFormat="1" x14ac:dyDescent="0.35">
      <c r="A24" s="52" t="s">
        <v>203</v>
      </c>
      <c r="C24" s="7" t="s">
        <v>610</v>
      </c>
      <c r="D24" s="60"/>
      <c r="E24" s="95"/>
      <c r="F24" s="95"/>
      <c r="G24" s="96"/>
      <c r="H24" s="97"/>
      <c r="I24" s="98"/>
      <c r="J24" s="98"/>
      <c r="K24" s="110"/>
      <c r="L24" s="46"/>
      <c r="M24" s="46"/>
      <c r="N24" s="46"/>
      <c r="O24" s="142"/>
      <c r="P24" s="46"/>
      <c r="Q24" s="10"/>
      <c r="R24" s="1"/>
    </row>
    <row r="25" spans="1:22" ht="15.75" customHeight="1" x14ac:dyDescent="0.35">
      <c r="A25" s="53" t="s">
        <v>214</v>
      </c>
      <c r="C25" s="105" t="s">
        <v>611</v>
      </c>
      <c r="D25" s="42"/>
      <c r="E25" s="178" t="s">
        <v>169</v>
      </c>
      <c r="F25" s="102" t="s">
        <v>3</v>
      </c>
      <c r="G25" s="100">
        <v>76.099999999999994</v>
      </c>
      <c r="H25" s="213"/>
      <c r="I25" s="121">
        <v>1</v>
      </c>
      <c r="J25" s="212"/>
      <c r="K25" s="106">
        <v>42.1</v>
      </c>
      <c r="L25" s="45"/>
      <c r="M25" s="237"/>
      <c r="N25" s="237"/>
      <c r="O25" s="224">
        <v>0.89</v>
      </c>
      <c r="P25" s="135"/>
      <c r="Q25" s="138"/>
      <c r="R25" s="37"/>
      <c r="S25" s="37"/>
    </row>
    <row r="26" spans="1:22" ht="15.75" customHeight="1" x14ac:dyDescent="0.35">
      <c r="A26" s="53" t="s">
        <v>216</v>
      </c>
      <c r="C26" s="105" t="s">
        <v>612</v>
      </c>
      <c r="D26" s="125"/>
      <c r="E26" s="178" t="s">
        <v>171</v>
      </c>
      <c r="F26" s="102" t="s">
        <v>3</v>
      </c>
      <c r="G26" s="100">
        <v>77</v>
      </c>
      <c r="H26" s="212"/>
      <c r="I26" s="121">
        <v>1</v>
      </c>
      <c r="J26" s="212"/>
      <c r="K26" s="106">
        <v>41.5</v>
      </c>
      <c r="L26" s="212"/>
      <c r="M26" s="134"/>
      <c r="N26" s="134"/>
      <c r="O26" s="224">
        <v>0.91</v>
      </c>
      <c r="P26" s="135"/>
      <c r="Q26" s="6"/>
    </row>
    <row r="27" spans="1:22" ht="15.75" customHeight="1" x14ac:dyDescent="0.35">
      <c r="A27" s="53" t="s">
        <v>217</v>
      </c>
      <c r="C27" s="104" t="s">
        <v>613</v>
      </c>
      <c r="D27" s="61"/>
      <c r="E27" s="177" t="s">
        <v>130</v>
      </c>
      <c r="F27" s="99" t="s">
        <v>3</v>
      </c>
      <c r="G27" s="100">
        <v>79.2</v>
      </c>
      <c r="H27" s="101"/>
      <c r="I27" s="121">
        <v>1</v>
      </c>
      <c r="J27" s="212"/>
      <c r="K27" s="106">
        <v>40.4</v>
      </c>
      <c r="L27" s="135"/>
      <c r="M27" s="167"/>
      <c r="N27" s="167"/>
      <c r="O27" s="224">
        <v>0.99</v>
      </c>
      <c r="P27" s="135"/>
      <c r="Q27" s="6"/>
      <c r="R27" s="6"/>
    </row>
    <row r="28" spans="1:22" x14ac:dyDescent="0.35">
      <c r="A28" s="53" t="s">
        <v>218</v>
      </c>
      <c r="B28" s="37"/>
      <c r="C28" s="104" t="s">
        <v>614</v>
      </c>
      <c r="D28" s="61"/>
      <c r="E28" s="177" t="s">
        <v>131</v>
      </c>
      <c r="F28" s="99" t="s">
        <v>3</v>
      </c>
      <c r="G28" s="100">
        <v>78.400000000000006</v>
      </c>
      <c r="H28" s="101"/>
      <c r="I28" s="121">
        <v>1</v>
      </c>
      <c r="J28" s="212"/>
      <c r="K28" s="106">
        <v>40.200000000000003</v>
      </c>
      <c r="L28" s="135"/>
      <c r="M28" s="167"/>
      <c r="N28" s="167"/>
      <c r="O28" s="224">
        <v>1</v>
      </c>
      <c r="P28" s="135"/>
      <c r="Q28" s="6"/>
      <c r="R28" s="37"/>
      <c r="S28" s="37"/>
      <c r="T28" s="37"/>
      <c r="U28" s="37"/>
      <c r="V28" s="37"/>
    </row>
    <row r="29" spans="1:22" x14ac:dyDescent="0.35">
      <c r="A29" s="53" t="s">
        <v>215</v>
      </c>
      <c r="B29" s="37"/>
      <c r="C29" s="104" t="s">
        <v>615</v>
      </c>
      <c r="D29" s="61"/>
      <c r="E29" s="177" t="s">
        <v>132</v>
      </c>
      <c r="F29" s="99" t="s">
        <v>3</v>
      </c>
      <c r="G29" s="100">
        <v>79.2</v>
      </c>
      <c r="H29" s="101"/>
      <c r="I29" s="121">
        <v>1</v>
      </c>
      <c r="J29" s="212"/>
      <c r="K29" s="106">
        <v>40.200000000000003</v>
      </c>
      <c r="L29" s="135"/>
      <c r="M29" s="167"/>
      <c r="N29" s="167"/>
      <c r="O29" s="224">
        <v>1.01</v>
      </c>
      <c r="P29" s="135"/>
      <c r="Q29" s="6"/>
      <c r="R29" s="37"/>
      <c r="S29" s="37"/>
      <c r="T29" s="37"/>
      <c r="U29" s="37"/>
      <c r="V29" s="37"/>
    </row>
    <row r="30" spans="1:22" s="3" customFormat="1" x14ac:dyDescent="0.35">
      <c r="A30" s="52" t="s">
        <v>193</v>
      </c>
      <c r="C30" s="7" t="s">
        <v>616</v>
      </c>
      <c r="D30" s="60"/>
      <c r="E30" s="95"/>
      <c r="F30" s="95"/>
      <c r="G30" s="96"/>
      <c r="H30" s="97"/>
      <c r="I30" s="98"/>
      <c r="J30" s="98"/>
      <c r="K30" s="110"/>
      <c r="L30" s="46"/>
      <c r="M30" s="46"/>
      <c r="N30" s="46"/>
      <c r="O30" s="142"/>
      <c r="P30" s="46"/>
      <c r="Q30" s="10"/>
      <c r="R30" s="1"/>
    </row>
    <row r="31" spans="1:22" s="37" customFormat="1" x14ac:dyDescent="0.35">
      <c r="A31" s="53" t="s">
        <v>219</v>
      </c>
      <c r="C31" s="105" t="s">
        <v>617</v>
      </c>
      <c r="D31" s="125"/>
      <c r="E31" s="179" t="s">
        <v>173</v>
      </c>
      <c r="F31" s="102" t="s">
        <v>3</v>
      </c>
      <c r="G31" s="100">
        <v>84</v>
      </c>
      <c r="H31" s="212"/>
      <c r="I31" s="121">
        <v>1</v>
      </c>
      <c r="J31" s="212"/>
      <c r="K31" s="106">
        <v>37.6</v>
      </c>
      <c r="L31" s="135"/>
      <c r="M31" s="101"/>
      <c r="N31" s="101"/>
      <c r="O31" s="224"/>
      <c r="P31" s="135"/>
      <c r="Q31" s="130"/>
      <c r="R31" s="149"/>
    </row>
    <row r="32" spans="1:22" s="132" customFormat="1" ht="15.75" customHeight="1" x14ac:dyDescent="0.35">
      <c r="A32" s="53" t="s">
        <v>226</v>
      </c>
      <c r="C32" s="105" t="s">
        <v>618</v>
      </c>
      <c r="D32" s="125"/>
      <c r="E32" s="179">
        <v>1150</v>
      </c>
      <c r="F32" s="102" t="s">
        <v>3</v>
      </c>
      <c r="G32" s="100">
        <v>97</v>
      </c>
      <c r="H32" s="134"/>
      <c r="I32" s="121">
        <v>1</v>
      </c>
      <c r="J32" s="212"/>
      <c r="K32" s="106">
        <v>33.5</v>
      </c>
      <c r="L32" s="135"/>
      <c r="M32" s="237"/>
      <c r="N32" s="237"/>
      <c r="O32" s="224"/>
      <c r="P32" s="135"/>
      <c r="Q32" s="133"/>
      <c r="R32" s="149"/>
    </row>
    <row r="33" spans="1:19" s="3" customFormat="1" ht="15.75" customHeight="1" x14ac:dyDescent="0.35">
      <c r="A33" s="53" t="s">
        <v>227</v>
      </c>
      <c r="C33" s="105" t="s">
        <v>619</v>
      </c>
      <c r="D33" s="127"/>
      <c r="E33" s="179" t="s">
        <v>220</v>
      </c>
      <c r="F33" s="99" t="s">
        <v>3</v>
      </c>
      <c r="G33" s="100">
        <v>78.8</v>
      </c>
      <c r="H33" s="134"/>
      <c r="I33" s="121">
        <v>1</v>
      </c>
      <c r="J33" s="212"/>
      <c r="K33" s="106">
        <v>38</v>
      </c>
      <c r="L33" s="135"/>
      <c r="M33" s="101"/>
      <c r="N33" s="101"/>
      <c r="O33" s="224"/>
      <c r="P33" s="135"/>
      <c r="Q33" s="1"/>
      <c r="R33" s="1"/>
    </row>
    <row r="34" spans="1:19" s="3" customFormat="1" ht="15.75" customHeight="1" x14ac:dyDescent="0.35">
      <c r="A34" s="53" t="s">
        <v>224</v>
      </c>
      <c r="C34" s="105" t="s">
        <v>620</v>
      </c>
      <c r="D34" s="127"/>
      <c r="E34" s="177" t="s">
        <v>819</v>
      </c>
      <c r="F34" s="99" t="s">
        <v>3</v>
      </c>
      <c r="G34" s="100" t="s">
        <v>767</v>
      </c>
      <c r="H34" s="134"/>
      <c r="I34" s="121">
        <v>1</v>
      </c>
      <c r="J34" s="212"/>
      <c r="K34" s="106" t="s">
        <v>768</v>
      </c>
      <c r="L34" s="135"/>
      <c r="M34" s="237"/>
      <c r="N34" s="237"/>
      <c r="O34" s="224"/>
      <c r="P34" s="135"/>
      <c r="Q34" s="1"/>
      <c r="R34" s="1"/>
    </row>
    <row r="35" spans="1:19" s="132" customFormat="1" ht="15.75" customHeight="1" x14ac:dyDescent="0.35">
      <c r="A35" s="53" t="s">
        <v>225</v>
      </c>
      <c r="C35" s="105" t="s">
        <v>621</v>
      </c>
      <c r="D35" s="125"/>
      <c r="E35" s="179" t="s">
        <v>221</v>
      </c>
      <c r="F35" s="102" t="s">
        <v>3</v>
      </c>
      <c r="G35" s="100">
        <v>80</v>
      </c>
      <c r="H35" s="212"/>
      <c r="I35" s="121">
        <v>1</v>
      </c>
      <c r="J35" s="212"/>
      <c r="K35" s="106" t="s">
        <v>769</v>
      </c>
      <c r="L35" s="135"/>
      <c r="M35" s="101"/>
      <c r="N35" s="101"/>
      <c r="O35" s="224"/>
      <c r="P35" s="135"/>
      <c r="Q35" s="133"/>
      <c r="R35" s="149"/>
    </row>
    <row r="36" spans="1:19" s="3" customFormat="1" x14ac:dyDescent="0.35">
      <c r="A36" s="80" t="s">
        <v>136</v>
      </c>
      <c r="B36" s="7" t="s">
        <v>622</v>
      </c>
      <c r="C36" s="7"/>
      <c r="D36" s="60"/>
      <c r="E36" s="2"/>
      <c r="F36" s="2"/>
      <c r="G36" s="8"/>
      <c r="H36" s="35"/>
      <c r="I36" s="8"/>
      <c r="J36" s="8"/>
      <c r="K36" s="9"/>
      <c r="L36" s="43"/>
      <c r="M36" s="43"/>
      <c r="N36" s="43"/>
      <c r="O36" s="8"/>
      <c r="P36" s="43"/>
      <c r="Q36" s="1"/>
      <c r="R36" s="1"/>
    </row>
    <row r="37" spans="1:19" s="3" customFormat="1" x14ac:dyDescent="0.35">
      <c r="A37" s="52" t="s">
        <v>228</v>
      </c>
      <c r="C37" s="7" t="s">
        <v>623</v>
      </c>
      <c r="D37" s="60"/>
      <c r="E37" s="2"/>
      <c r="F37" s="2"/>
      <c r="G37" s="8"/>
      <c r="H37" s="35"/>
      <c r="I37" s="8"/>
      <c r="J37" s="8"/>
      <c r="K37" s="81"/>
      <c r="L37" s="44"/>
      <c r="M37" s="44"/>
      <c r="N37" s="44"/>
      <c r="O37" s="8"/>
      <c r="P37" s="44"/>
      <c r="Q37" s="1"/>
      <c r="R37" s="1"/>
    </row>
    <row r="38" spans="1:19" ht="15.75" customHeight="1" x14ac:dyDescent="0.35">
      <c r="A38" s="53" t="s">
        <v>229</v>
      </c>
      <c r="B38" s="37"/>
      <c r="C38" s="104" t="s">
        <v>624</v>
      </c>
      <c r="D38" s="42"/>
      <c r="E38" s="179" t="s">
        <v>139</v>
      </c>
      <c r="F38" s="99" t="s">
        <v>3</v>
      </c>
      <c r="G38" s="100">
        <v>98.3</v>
      </c>
      <c r="H38" s="101"/>
      <c r="I38" s="140">
        <v>0.99</v>
      </c>
      <c r="J38" s="145"/>
      <c r="K38" s="106">
        <v>33.5</v>
      </c>
      <c r="L38" s="45"/>
      <c r="M38" s="237"/>
      <c r="N38" s="237"/>
      <c r="O38" s="224"/>
      <c r="P38" s="135"/>
    </row>
    <row r="39" spans="1:19" ht="15.75" customHeight="1" x14ac:dyDescent="0.35">
      <c r="A39" s="53" t="s">
        <v>230</v>
      </c>
      <c r="B39" s="132"/>
      <c r="C39" s="104" t="s">
        <v>625</v>
      </c>
      <c r="D39" s="42"/>
      <c r="E39" s="179" t="s">
        <v>141</v>
      </c>
      <c r="F39" s="99" t="s">
        <v>3</v>
      </c>
      <c r="G39" s="100">
        <v>93.1</v>
      </c>
      <c r="H39" s="213"/>
      <c r="I39" s="140">
        <v>0.99</v>
      </c>
      <c r="J39" s="145"/>
      <c r="K39" s="106">
        <v>24.8</v>
      </c>
      <c r="L39" s="212"/>
      <c r="M39" s="134"/>
      <c r="N39" s="134"/>
      <c r="O39" s="224"/>
      <c r="P39" s="135"/>
      <c r="R39" s="26"/>
      <c r="S39" s="26"/>
    </row>
    <row r="40" spans="1:19" ht="15.75" customHeight="1" x14ac:dyDescent="0.35">
      <c r="A40" s="53" t="s">
        <v>747</v>
      </c>
      <c r="B40" s="131"/>
      <c r="C40" s="104" t="s">
        <v>752</v>
      </c>
      <c r="D40" s="125"/>
      <c r="E40" s="177" t="s">
        <v>819</v>
      </c>
      <c r="F40" s="99" t="s">
        <v>3</v>
      </c>
      <c r="G40" s="293">
        <v>92.3</v>
      </c>
      <c r="H40" s="103" t="s">
        <v>760</v>
      </c>
      <c r="I40" s="301" t="s">
        <v>770</v>
      </c>
      <c r="J40" s="300"/>
      <c r="K40" s="273">
        <v>29</v>
      </c>
      <c r="L40" s="45"/>
      <c r="M40" s="237"/>
      <c r="N40" s="237"/>
      <c r="O40" s="225"/>
      <c r="P40" s="45"/>
      <c r="Q40" s="37" t="s">
        <v>776</v>
      </c>
    </row>
    <row r="41" spans="1:19" ht="15.75" customHeight="1" x14ac:dyDescent="0.35">
      <c r="A41" s="53" t="s">
        <v>748</v>
      </c>
      <c r="B41" s="130"/>
      <c r="C41" s="104" t="s">
        <v>754</v>
      </c>
      <c r="D41" s="125"/>
      <c r="E41" s="177" t="s">
        <v>819</v>
      </c>
      <c r="F41" s="99" t="s">
        <v>3</v>
      </c>
      <c r="G41" s="293">
        <v>95.9</v>
      </c>
      <c r="H41" s="227" t="s">
        <v>760</v>
      </c>
      <c r="I41" s="301" t="s">
        <v>770</v>
      </c>
      <c r="J41" s="302"/>
      <c r="K41" s="288">
        <v>30.8</v>
      </c>
      <c r="L41" s="45" t="s">
        <v>760</v>
      </c>
      <c r="M41" s="103"/>
      <c r="N41" s="103"/>
      <c r="O41" s="225"/>
      <c r="P41" s="45"/>
      <c r="Q41" s="37" t="s">
        <v>776</v>
      </c>
      <c r="R41" s="26"/>
      <c r="S41" s="26"/>
    </row>
    <row r="42" spans="1:19" s="3" customFormat="1" x14ac:dyDescent="0.35">
      <c r="A42" s="52" t="s">
        <v>231</v>
      </c>
      <c r="C42" s="7" t="s">
        <v>626</v>
      </c>
      <c r="D42" s="60"/>
      <c r="E42" s="95"/>
      <c r="F42" s="95"/>
      <c r="G42" s="96"/>
      <c r="H42" s="97"/>
      <c r="I42" s="98"/>
      <c r="J42" s="146"/>
      <c r="K42" s="110"/>
      <c r="L42" s="46"/>
      <c r="M42" s="46"/>
      <c r="N42" s="46"/>
      <c r="O42" s="98"/>
      <c r="P42" s="46"/>
      <c r="Q42" s="1"/>
      <c r="R42" s="1"/>
    </row>
    <row r="43" spans="1:19" ht="15.75" customHeight="1" x14ac:dyDescent="0.35">
      <c r="A43" s="53" t="s">
        <v>232</v>
      </c>
      <c r="C43" s="104" t="s">
        <v>626</v>
      </c>
      <c r="D43" s="61"/>
      <c r="E43" s="179" t="s">
        <v>233</v>
      </c>
      <c r="F43" s="99" t="s">
        <v>3</v>
      </c>
      <c r="G43" s="100">
        <v>107</v>
      </c>
      <c r="H43" s="101"/>
      <c r="I43" s="140">
        <v>0.99</v>
      </c>
      <c r="J43" s="145"/>
      <c r="K43" s="106">
        <v>29.3</v>
      </c>
      <c r="L43" s="45"/>
      <c r="M43" s="237"/>
      <c r="N43" s="237"/>
      <c r="O43" s="224"/>
      <c r="P43" s="135"/>
    </row>
    <row r="44" spans="1:19" s="3" customFormat="1" x14ac:dyDescent="0.35">
      <c r="A44" s="52" t="s">
        <v>234</v>
      </c>
      <c r="C44" s="7" t="s">
        <v>627</v>
      </c>
      <c r="D44" s="60"/>
      <c r="E44" s="95"/>
      <c r="F44" s="95"/>
      <c r="G44" s="96"/>
      <c r="H44" s="97"/>
      <c r="I44" s="98"/>
      <c r="J44" s="146"/>
      <c r="K44" s="110"/>
      <c r="L44" s="46"/>
      <c r="M44" s="46"/>
      <c r="N44" s="46"/>
      <c r="O44" s="98"/>
      <c r="P44" s="46"/>
      <c r="Q44" s="1"/>
      <c r="R44" s="1"/>
    </row>
    <row r="45" spans="1:19" s="37" customFormat="1" ht="18.5" x14ac:dyDescent="0.35">
      <c r="A45" s="53" t="s">
        <v>236</v>
      </c>
      <c r="C45" s="105" t="s">
        <v>628</v>
      </c>
      <c r="D45" s="125"/>
      <c r="E45" s="179" t="s">
        <v>239</v>
      </c>
      <c r="F45" s="102" t="s">
        <v>31</v>
      </c>
      <c r="G45" s="100">
        <v>41.5</v>
      </c>
      <c r="H45" s="101"/>
      <c r="I45" s="140">
        <v>0.99</v>
      </c>
      <c r="J45" s="145"/>
      <c r="K45" s="106">
        <v>16.7</v>
      </c>
      <c r="L45" s="144"/>
      <c r="M45" s="239"/>
      <c r="N45" s="239"/>
      <c r="O45" s="224"/>
      <c r="P45" s="135"/>
      <c r="Q45" s="130"/>
      <c r="R45" s="149"/>
    </row>
    <row r="46" spans="1:19" s="132" customFormat="1" ht="15.75" customHeight="1" x14ac:dyDescent="0.35">
      <c r="A46" s="53" t="s">
        <v>237</v>
      </c>
      <c r="C46" s="105" t="s">
        <v>629</v>
      </c>
      <c r="D46" s="42"/>
      <c r="E46" s="179" t="s">
        <v>240</v>
      </c>
      <c r="F46" s="102" t="s">
        <v>31</v>
      </c>
      <c r="G46" s="100">
        <v>263.7</v>
      </c>
      <c r="H46" s="101"/>
      <c r="I46" s="140">
        <v>0.99</v>
      </c>
      <c r="J46" s="145"/>
      <c r="K46" s="106">
        <v>3.8</v>
      </c>
      <c r="L46" s="47"/>
      <c r="M46" s="240"/>
      <c r="N46" s="240"/>
      <c r="O46" s="224"/>
      <c r="P46" s="135"/>
      <c r="Q46" s="133"/>
      <c r="R46" s="149"/>
    </row>
    <row r="47" spans="1:19" s="3" customFormat="1" ht="15.75" customHeight="1" x14ac:dyDescent="0.35">
      <c r="A47" s="53" t="s">
        <v>238</v>
      </c>
      <c r="C47" s="105" t="s">
        <v>445</v>
      </c>
      <c r="D47" s="61"/>
      <c r="E47" s="179" t="s">
        <v>241</v>
      </c>
      <c r="F47" s="99" t="s">
        <v>31</v>
      </c>
      <c r="G47" s="100">
        <v>155</v>
      </c>
      <c r="H47" s="134"/>
      <c r="I47" s="140">
        <v>0.99</v>
      </c>
      <c r="J47" s="145"/>
      <c r="K47" s="106">
        <v>11.5</v>
      </c>
      <c r="L47" s="47"/>
      <c r="M47" s="240"/>
      <c r="N47" s="240"/>
      <c r="O47" s="224"/>
      <c r="P47" s="135"/>
      <c r="Q47" s="1"/>
      <c r="R47" s="1"/>
    </row>
    <row r="48" spans="1:19" s="3" customFormat="1" x14ac:dyDescent="0.35">
      <c r="A48" s="52" t="s">
        <v>242</v>
      </c>
      <c r="C48" s="7" t="s">
        <v>630</v>
      </c>
      <c r="D48" s="60"/>
      <c r="E48" s="95"/>
      <c r="F48" s="95"/>
      <c r="G48" s="96"/>
      <c r="H48" s="97"/>
      <c r="I48" s="98"/>
      <c r="J48" s="146"/>
      <c r="K48" s="110"/>
      <c r="L48" s="46"/>
      <c r="M48" s="46"/>
      <c r="N48" s="46"/>
      <c r="O48" s="98"/>
      <c r="P48" s="46"/>
      <c r="Q48" s="1"/>
      <c r="R48" s="1"/>
    </row>
    <row r="49" spans="1:21" ht="15.75" customHeight="1" x14ac:dyDescent="0.35">
      <c r="A49" s="53" t="s">
        <v>247</v>
      </c>
      <c r="C49" s="104" t="s">
        <v>631</v>
      </c>
      <c r="D49" s="61"/>
      <c r="E49" s="179" t="s">
        <v>143</v>
      </c>
      <c r="F49" s="99" t="s">
        <v>3</v>
      </c>
      <c r="G49" s="100">
        <v>108</v>
      </c>
      <c r="H49" s="101"/>
      <c r="I49" s="140">
        <v>0.99</v>
      </c>
      <c r="J49" s="145"/>
      <c r="K49" s="106">
        <v>20</v>
      </c>
      <c r="L49" s="45"/>
      <c r="M49" s="237"/>
      <c r="N49" s="237"/>
      <c r="O49" s="224"/>
      <c r="P49" s="135"/>
    </row>
    <row r="50" spans="1:21" ht="15.75" customHeight="1" x14ac:dyDescent="0.35">
      <c r="A50" s="53" t="s">
        <v>246</v>
      </c>
      <c r="C50" s="104" t="s">
        <v>632</v>
      </c>
      <c r="D50" s="61"/>
      <c r="E50" s="179" t="s">
        <v>145</v>
      </c>
      <c r="F50" s="99" t="s">
        <v>3</v>
      </c>
      <c r="G50" s="100">
        <v>94.6</v>
      </c>
      <c r="H50" s="101"/>
      <c r="I50" s="140">
        <v>0.99</v>
      </c>
      <c r="J50" s="145"/>
      <c r="K50" s="106">
        <v>30</v>
      </c>
      <c r="L50" s="45"/>
      <c r="M50" s="237"/>
      <c r="N50" s="237"/>
      <c r="O50" s="224"/>
      <c r="P50" s="135"/>
    </row>
    <row r="51" spans="1:21" ht="15.75" customHeight="1" x14ac:dyDescent="0.35">
      <c r="A51" s="53" t="s">
        <v>244</v>
      </c>
      <c r="C51" s="104" t="s">
        <v>633</v>
      </c>
      <c r="D51" s="61"/>
      <c r="E51" s="179" t="s">
        <v>147</v>
      </c>
      <c r="F51" s="99" t="s">
        <v>3</v>
      </c>
      <c r="G51" s="293">
        <v>91.3</v>
      </c>
      <c r="H51" s="103" t="s">
        <v>760</v>
      </c>
      <c r="I51" s="299">
        <v>0.99</v>
      </c>
      <c r="J51" s="300"/>
      <c r="K51" s="288">
        <v>36.299999999999997</v>
      </c>
      <c r="L51" s="227" t="s">
        <v>760</v>
      </c>
      <c r="M51" s="240"/>
      <c r="N51" s="237"/>
      <c r="O51" s="224"/>
      <c r="P51" s="135"/>
    </row>
    <row r="52" spans="1:21" s="26" customFormat="1" ht="15.75" customHeight="1" x14ac:dyDescent="0.35">
      <c r="A52" s="53" t="s">
        <v>749</v>
      </c>
      <c r="B52" s="130"/>
      <c r="C52" s="104" t="s">
        <v>758</v>
      </c>
      <c r="D52" s="127"/>
      <c r="E52" s="177" t="s">
        <v>819</v>
      </c>
      <c r="F52" s="99" t="s">
        <v>3</v>
      </c>
      <c r="G52" s="293">
        <v>84.2</v>
      </c>
      <c r="H52" s="103" t="s">
        <v>760</v>
      </c>
      <c r="I52" s="301" t="s">
        <v>770</v>
      </c>
      <c r="J52" s="302"/>
      <c r="K52" s="288">
        <v>39.5</v>
      </c>
      <c r="L52" s="227" t="s">
        <v>760</v>
      </c>
      <c r="M52" s="240"/>
      <c r="N52" s="237"/>
      <c r="O52" s="225"/>
      <c r="P52" s="45"/>
      <c r="Q52" s="37" t="s">
        <v>776</v>
      </c>
    </row>
    <row r="53" spans="1:21" ht="15.75" customHeight="1" x14ac:dyDescent="0.35">
      <c r="A53" s="53" t="s">
        <v>245</v>
      </c>
      <c r="C53" s="104" t="s">
        <v>634</v>
      </c>
      <c r="D53" s="61"/>
      <c r="E53" s="179" t="s">
        <v>149</v>
      </c>
      <c r="F53" s="99" t="s">
        <v>3</v>
      </c>
      <c r="G53" s="271">
        <v>108</v>
      </c>
      <c r="H53" s="103"/>
      <c r="I53" s="299">
        <v>0.99</v>
      </c>
      <c r="J53" s="300"/>
      <c r="K53" s="273">
        <v>10</v>
      </c>
      <c r="L53" s="47"/>
      <c r="M53" s="240"/>
      <c r="N53" s="237"/>
      <c r="O53" s="224"/>
      <c r="P53" s="135"/>
    </row>
    <row r="54" spans="1:21" s="3" customFormat="1" x14ac:dyDescent="0.35">
      <c r="A54" s="41" t="s">
        <v>153</v>
      </c>
      <c r="B54" s="7" t="s">
        <v>635</v>
      </c>
      <c r="C54" s="7"/>
      <c r="D54" s="60"/>
      <c r="E54" s="95"/>
      <c r="F54" s="95"/>
      <c r="G54" s="116"/>
      <c r="H54" s="303"/>
      <c r="I54" s="120"/>
      <c r="J54" s="120"/>
      <c r="K54" s="143"/>
      <c r="L54" s="304"/>
      <c r="M54" s="304"/>
      <c r="N54" s="46"/>
      <c r="O54" s="98"/>
      <c r="P54" s="46"/>
      <c r="Q54" s="175"/>
      <c r="R54" s="1"/>
    </row>
    <row r="55" spans="1:21" s="3" customFormat="1" x14ac:dyDescent="0.35">
      <c r="A55" s="52" t="s">
        <v>249</v>
      </c>
      <c r="C55" s="7" t="s">
        <v>636</v>
      </c>
      <c r="D55" s="60"/>
      <c r="E55" s="95"/>
      <c r="F55" s="95"/>
      <c r="G55" s="116"/>
      <c r="H55" s="303"/>
      <c r="I55" s="120"/>
      <c r="J55" s="120"/>
      <c r="K55" s="143"/>
      <c r="L55" s="304"/>
      <c r="M55" s="304"/>
      <c r="N55" s="46"/>
      <c r="O55" s="98"/>
      <c r="P55" s="46"/>
      <c r="Q55" s="1"/>
      <c r="R55" s="21"/>
      <c r="S55" s="22"/>
    </row>
    <row r="56" spans="1:21" ht="17.899999999999999" customHeight="1" x14ac:dyDescent="0.35">
      <c r="A56" s="53" t="s">
        <v>251</v>
      </c>
      <c r="B56" s="84"/>
      <c r="C56" s="104" t="s">
        <v>635</v>
      </c>
      <c r="D56" s="65"/>
      <c r="E56" s="179" t="s">
        <v>155</v>
      </c>
      <c r="F56" s="99" t="s">
        <v>31</v>
      </c>
      <c r="G56" s="305">
        <v>55.34</v>
      </c>
      <c r="H56" s="103" t="s">
        <v>760</v>
      </c>
      <c r="I56" s="306">
        <v>1</v>
      </c>
      <c r="J56" s="144"/>
      <c r="K56" s="276">
        <v>36.51</v>
      </c>
      <c r="L56" s="227" t="s">
        <v>760</v>
      </c>
      <c r="M56" s="276">
        <v>40.479999999999997</v>
      </c>
      <c r="N56" s="101" t="s">
        <v>760</v>
      </c>
      <c r="O56" s="224"/>
      <c r="P56" s="135"/>
      <c r="Q56" s="11" t="s">
        <v>729</v>
      </c>
      <c r="S56" s="23"/>
      <c r="T56" s="10"/>
      <c r="U56" s="10"/>
    </row>
    <row r="57" spans="1:21" ht="15.75" customHeight="1" x14ac:dyDescent="0.35">
      <c r="A57" s="53" t="s">
        <v>252</v>
      </c>
      <c r="B57" s="84"/>
      <c r="C57" s="104" t="s">
        <v>637</v>
      </c>
      <c r="D57" s="65"/>
      <c r="E57" s="179" t="s">
        <v>156</v>
      </c>
      <c r="F57" s="99" t="s">
        <v>3</v>
      </c>
      <c r="G57" s="293">
        <v>55.3</v>
      </c>
      <c r="H57" s="103" t="s">
        <v>760</v>
      </c>
      <c r="I57" s="306">
        <v>1</v>
      </c>
      <c r="J57" s="144"/>
      <c r="K57" s="288">
        <v>49.7</v>
      </c>
      <c r="L57" s="227" t="s">
        <v>760</v>
      </c>
      <c r="M57" s="288">
        <v>55.11</v>
      </c>
      <c r="N57" s="101" t="s">
        <v>760</v>
      </c>
      <c r="O57" s="224"/>
      <c r="P57" s="135"/>
      <c r="Q57" s="11" t="s">
        <v>729</v>
      </c>
      <c r="R57" s="160"/>
      <c r="S57" s="161"/>
      <c r="T57" s="10"/>
      <c r="U57" s="10"/>
    </row>
    <row r="58" spans="1:21" s="3" customFormat="1" x14ac:dyDescent="0.35">
      <c r="A58" s="41">
        <v>14</v>
      </c>
      <c r="B58" s="7" t="s">
        <v>638</v>
      </c>
      <c r="C58" s="7"/>
      <c r="D58" s="60"/>
      <c r="E58" s="95"/>
      <c r="F58" s="95"/>
      <c r="G58" s="96"/>
      <c r="H58" s="97"/>
      <c r="I58" s="98"/>
      <c r="J58" s="98"/>
      <c r="K58" s="110"/>
      <c r="L58" s="46"/>
      <c r="M58" s="46"/>
      <c r="N58" s="46"/>
      <c r="O58" s="98"/>
      <c r="P58" s="46"/>
      <c r="Q58" s="175"/>
      <c r="R58" s="1"/>
    </row>
    <row r="59" spans="1:21" s="3" customFormat="1" x14ac:dyDescent="0.35">
      <c r="A59" s="52" t="s">
        <v>253</v>
      </c>
      <c r="C59" s="7" t="s">
        <v>638</v>
      </c>
      <c r="D59" s="60"/>
      <c r="E59" s="95"/>
      <c r="F59" s="95"/>
      <c r="G59" s="96"/>
      <c r="H59" s="97"/>
      <c r="I59" s="98"/>
      <c r="J59" s="98"/>
      <c r="K59" s="110"/>
      <c r="L59" s="46"/>
      <c r="M59" s="46"/>
      <c r="N59" s="46"/>
      <c r="O59" s="98"/>
      <c r="P59" s="46"/>
      <c r="Q59" s="1"/>
      <c r="R59" s="21"/>
      <c r="S59" s="22"/>
    </row>
    <row r="60" spans="1:21" ht="17.899999999999999" customHeight="1" x14ac:dyDescent="0.35">
      <c r="A60" s="53" t="s">
        <v>254</v>
      </c>
      <c r="B60" s="84"/>
      <c r="C60" s="104" t="s">
        <v>639</v>
      </c>
      <c r="D60" s="65"/>
      <c r="E60" s="179" t="s">
        <v>259</v>
      </c>
      <c r="F60" s="99" t="s">
        <v>3</v>
      </c>
      <c r="G60" s="100">
        <v>107.6</v>
      </c>
      <c r="H60" s="101"/>
      <c r="I60" s="140">
        <v>0.99</v>
      </c>
      <c r="J60" s="145"/>
      <c r="K60" s="106">
        <v>10.1</v>
      </c>
      <c r="L60" s="135"/>
      <c r="M60" s="167"/>
      <c r="N60" s="167"/>
      <c r="O60" s="224">
        <v>0.32</v>
      </c>
      <c r="P60" s="135"/>
      <c r="Q60" s="34"/>
      <c r="S60" s="23"/>
      <c r="T60" s="10"/>
      <c r="U60" s="10"/>
    </row>
    <row r="61" spans="1:21" ht="15.75" customHeight="1" x14ac:dyDescent="0.35">
      <c r="A61" s="53" t="s">
        <v>255</v>
      </c>
      <c r="B61" s="84"/>
      <c r="C61" s="104" t="s">
        <v>640</v>
      </c>
      <c r="D61" s="65"/>
      <c r="E61" s="179" t="s">
        <v>260</v>
      </c>
      <c r="F61" s="99" t="s">
        <v>3</v>
      </c>
      <c r="G61" s="100">
        <v>103.2</v>
      </c>
      <c r="H61" s="101"/>
      <c r="I61" s="140">
        <v>0.99</v>
      </c>
      <c r="J61" s="145"/>
      <c r="K61" s="106">
        <v>12.3</v>
      </c>
      <c r="L61" s="135"/>
      <c r="M61" s="167"/>
      <c r="N61" s="167"/>
      <c r="O61" s="224">
        <v>0.38</v>
      </c>
      <c r="P61" s="135"/>
      <c r="Q61" s="11"/>
      <c r="R61" s="160"/>
      <c r="S61" s="161"/>
      <c r="T61" s="10"/>
      <c r="U61" s="10"/>
    </row>
    <row r="62" spans="1:21" ht="15.75" customHeight="1" x14ac:dyDescent="0.35">
      <c r="A62" s="53" t="s">
        <v>256</v>
      </c>
      <c r="B62" s="84"/>
      <c r="C62" s="104" t="s">
        <v>641</v>
      </c>
      <c r="D62" s="128"/>
      <c r="E62" s="179" t="s">
        <v>261</v>
      </c>
      <c r="F62" s="99" t="s">
        <v>3</v>
      </c>
      <c r="G62" s="100">
        <v>97</v>
      </c>
      <c r="H62" s="134"/>
      <c r="I62" s="140">
        <v>0.99</v>
      </c>
      <c r="J62" s="145"/>
      <c r="K62" s="106">
        <v>18</v>
      </c>
      <c r="L62" s="135"/>
      <c r="M62" s="237"/>
      <c r="N62" s="237"/>
      <c r="O62" s="224"/>
      <c r="P62" s="135"/>
      <c r="Q62" s="11"/>
      <c r="R62" s="160"/>
      <c r="S62" s="161"/>
      <c r="T62" s="10"/>
      <c r="U62" s="10"/>
    </row>
    <row r="63" spans="1:21" ht="15.75" customHeight="1" x14ac:dyDescent="0.35">
      <c r="A63" s="53" t="s">
        <v>257</v>
      </c>
      <c r="B63" s="84"/>
      <c r="C63" s="104" t="s">
        <v>642</v>
      </c>
      <c r="D63" s="128"/>
      <c r="E63" s="177" t="s">
        <v>819</v>
      </c>
      <c r="F63" s="99" t="s">
        <v>3</v>
      </c>
      <c r="G63" s="100">
        <v>112</v>
      </c>
      <c r="H63" s="239"/>
      <c r="I63" s="140">
        <v>0.99</v>
      </c>
      <c r="J63" s="144"/>
      <c r="K63" s="106">
        <v>8</v>
      </c>
      <c r="L63" s="135"/>
      <c r="M63" s="237"/>
      <c r="N63" s="237"/>
      <c r="O63" s="224"/>
      <c r="P63" s="135"/>
      <c r="Q63" s="11"/>
      <c r="R63" s="160"/>
      <c r="S63" s="161"/>
      <c r="T63" s="10"/>
      <c r="U63" s="10"/>
    </row>
    <row r="64" spans="1:21" ht="15.75" customHeight="1" x14ac:dyDescent="0.35">
      <c r="A64" s="199"/>
      <c r="B64" s="200"/>
      <c r="C64" s="201"/>
      <c r="D64" s="190"/>
      <c r="E64" s="191"/>
      <c r="F64" s="192"/>
      <c r="G64" s="107"/>
      <c r="H64" s="193"/>
      <c r="I64" s="194"/>
      <c r="J64" s="194"/>
      <c r="K64" s="195"/>
      <c r="L64" s="196"/>
      <c r="M64" s="196"/>
      <c r="N64" s="196"/>
      <c r="O64" s="194"/>
      <c r="P64" s="196"/>
      <c r="Q64" s="11"/>
      <c r="R64" s="160"/>
      <c r="S64" s="161"/>
      <c r="T64" s="10"/>
      <c r="U64" s="10"/>
    </row>
    <row r="65" spans="1:23" s="3" customFormat="1" x14ac:dyDescent="0.35">
      <c r="A65" s="41">
        <v>21</v>
      </c>
      <c r="B65" s="7" t="s">
        <v>643</v>
      </c>
      <c r="C65" s="7"/>
      <c r="D65" s="60"/>
      <c r="E65" s="95"/>
      <c r="F65" s="95"/>
      <c r="G65" s="96"/>
      <c r="H65" s="97"/>
      <c r="I65" s="98"/>
      <c r="J65" s="98"/>
      <c r="K65" s="110"/>
      <c r="L65" s="46"/>
      <c r="M65" s="46"/>
      <c r="N65" s="46"/>
      <c r="O65" s="98"/>
      <c r="P65" s="46"/>
      <c r="Q65" s="175"/>
      <c r="R65" s="1"/>
    </row>
    <row r="66" spans="1:23" s="3" customFormat="1" x14ac:dyDescent="0.35">
      <c r="A66" s="52" t="s">
        <v>263</v>
      </c>
      <c r="C66" s="7" t="s">
        <v>644</v>
      </c>
      <c r="D66" s="60"/>
      <c r="E66" s="95"/>
      <c r="F66" s="95"/>
      <c r="G66" s="96"/>
      <c r="H66" s="97"/>
      <c r="I66" s="98"/>
      <c r="J66" s="98"/>
      <c r="K66" s="110"/>
      <c r="L66" s="46"/>
      <c r="M66" s="46"/>
      <c r="N66" s="46"/>
      <c r="O66" s="98"/>
      <c r="P66" s="46"/>
      <c r="Q66" s="1"/>
      <c r="R66" s="21"/>
      <c r="S66" s="22"/>
    </row>
    <row r="67" spans="1:23" ht="15.75" customHeight="1" x14ac:dyDescent="0.35">
      <c r="A67" s="53" t="s">
        <v>264</v>
      </c>
      <c r="C67" s="104" t="s">
        <v>645</v>
      </c>
      <c r="D67" s="61"/>
      <c r="E67" s="179" t="s">
        <v>4</v>
      </c>
      <c r="F67" s="99" t="s">
        <v>3</v>
      </c>
      <c r="G67" s="100">
        <v>112</v>
      </c>
      <c r="H67" s="135"/>
      <c r="I67" s="140">
        <v>0.99</v>
      </c>
      <c r="J67" s="145"/>
      <c r="K67" s="106">
        <v>14</v>
      </c>
      <c r="L67" s="45"/>
      <c r="M67" s="237"/>
      <c r="N67" s="237"/>
      <c r="O67" s="224"/>
      <c r="P67" s="135"/>
      <c r="Q67" s="11" t="s">
        <v>6</v>
      </c>
      <c r="R67" s="14"/>
      <c r="S67" s="15"/>
      <c r="T67" s="133"/>
      <c r="U67" s="133"/>
    </row>
    <row r="68" spans="1:23" ht="15.75" customHeight="1" x14ac:dyDescent="0.35">
      <c r="A68" s="53" t="s">
        <v>265</v>
      </c>
      <c r="C68" s="104" t="s">
        <v>646</v>
      </c>
      <c r="D68" s="61"/>
      <c r="E68" s="179" t="s">
        <v>7</v>
      </c>
      <c r="F68" s="99" t="s">
        <v>3</v>
      </c>
      <c r="G68" s="100">
        <v>112</v>
      </c>
      <c r="H68" s="135"/>
      <c r="I68" s="140">
        <v>0.99</v>
      </c>
      <c r="J68" s="145"/>
      <c r="K68" s="106">
        <v>9.5</v>
      </c>
      <c r="L68" s="45"/>
      <c r="M68" s="237"/>
      <c r="N68" s="237"/>
      <c r="O68" s="224"/>
      <c r="P68" s="135"/>
      <c r="Q68" s="11" t="s">
        <v>6</v>
      </c>
      <c r="R68" s="14"/>
      <c r="S68" s="10"/>
      <c r="T68" s="133"/>
      <c r="U68" s="133"/>
    </row>
    <row r="69" spans="1:23" s="37" customFormat="1" ht="15.75" customHeight="1" x14ac:dyDescent="0.35">
      <c r="A69" s="54"/>
      <c r="B69" s="171" t="s">
        <v>728</v>
      </c>
      <c r="C69" s="172"/>
      <c r="D69" s="173"/>
      <c r="E69" s="174"/>
      <c r="F69" s="174"/>
      <c r="G69" s="214"/>
      <c r="H69" s="215"/>
      <c r="I69" s="147"/>
      <c r="J69" s="147"/>
      <c r="K69" s="215"/>
      <c r="L69" s="216"/>
      <c r="M69" s="216"/>
      <c r="N69" s="216"/>
      <c r="O69" s="147"/>
      <c r="P69" s="216"/>
      <c r="Q69" s="208" t="s">
        <v>730</v>
      </c>
      <c r="R69" s="155"/>
      <c r="S69" s="132"/>
    </row>
    <row r="70" spans="1:23" s="37" customFormat="1" ht="15.75" customHeight="1" x14ac:dyDescent="0.35">
      <c r="A70" s="54"/>
      <c r="B70" s="53" t="s">
        <v>266</v>
      </c>
      <c r="C70" s="105" t="s">
        <v>647</v>
      </c>
      <c r="D70" s="42"/>
      <c r="E70" s="179" t="s">
        <v>174</v>
      </c>
      <c r="F70" s="102" t="s">
        <v>3</v>
      </c>
      <c r="G70" s="100">
        <v>112</v>
      </c>
      <c r="H70" s="135"/>
      <c r="I70" s="140">
        <v>0.99</v>
      </c>
      <c r="J70" s="145"/>
      <c r="K70" s="106">
        <v>9.5</v>
      </c>
      <c r="L70" s="45"/>
      <c r="M70" s="237"/>
      <c r="N70" s="237"/>
      <c r="O70" s="224"/>
      <c r="P70" s="135"/>
      <c r="Q70" s="34" t="s">
        <v>6</v>
      </c>
      <c r="R70" s="133"/>
      <c r="S70" s="133"/>
      <c r="T70" s="133"/>
      <c r="U70" s="133"/>
    </row>
    <row r="71" spans="1:23" s="37" customFormat="1" ht="15.75" customHeight="1" x14ac:dyDescent="0.35">
      <c r="A71" s="54"/>
      <c r="B71" s="53" t="s">
        <v>267</v>
      </c>
      <c r="C71" s="105" t="s">
        <v>648</v>
      </c>
      <c r="D71" s="42"/>
      <c r="E71" s="179" t="s">
        <v>176</v>
      </c>
      <c r="F71" s="102" t="s">
        <v>3</v>
      </c>
      <c r="G71" s="100">
        <v>112</v>
      </c>
      <c r="H71" s="135"/>
      <c r="I71" s="140">
        <v>0.99</v>
      </c>
      <c r="J71" s="145"/>
      <c r="K71" s="106">
        <v>9.5</v>
      </c>
      <c r="L71" s="45"/>
      <c r="M71" s="237"/>
      <c r="N71" s="237"/>
      <c r="O71" s="224"/>
      <c r="P71" s="135"/>
      <c r="Q71" s="34" t="s">
        <v>6</v>
      </c>
      <c r="R71" s="133"/>
      <c r="S71" s="133"/>
      <c r="T71" s="133"/>
      <c r="U71" s="133"/>
    </row>
    <row r="72" spans="1:23" ht="15.75" customHeight="1" x14ac:dyDescent="0.35">
      <c r="A72" s="53" t="s">
        <v>268</v>
      </c>
      <c r="C72" s="104" t="s">
        <v>649</v>
      </c>
      <c r="D72" s="61"/>
      <c r="E72" s="179" t="s">
        <v>9</v>
      </c>
      <c r="F72" s="99" t="s">
        <v>3</v>
      </c>
      <c r="G72" s="100">
        <v>112</v>
      </c>
      <c r="H72" s="135"/>
      <c r="I72" s="140">
        <v>0.99</v>
      </c>
      <c r="J72" s="145"/>
      <c r="K72" s="106">
        <v>10</v>
      </c>
      <c r="L72" s="45"/>
      <c r="M72" s="237"/>
      <c r="N72" s="237"/>
      <c r="O72" s="224"/>
      <c r="P72" s="135"/>
      <c r="Q72" s="11" t="s">
        <v>6</v>
      </c>
      <c r="S72" s="10"/>
      <c r="T72" s="133"/>
      <c r="U72" s="133"/>
    </row>
    <row r="73" spans="1:23" ht="15.75" customHeight="1" x14ac:dyDescent="0.35">
      <c r="A73" s="53" t="s">
        <v>269</v>
      </c>
      <c r="C73" s="105" t="s">
        <v>790</v>
      </c>
      <c r="D73" s="125"/>
      <c r="E73" s="179" t="s">
        <v>54</v>
      </c>
      <c r="F73" s="102" t="s">
        <v>3</v>
      </c>
      <c r="G73" s="100">
        <v>112</v>
      </c>
      <c r="H73" s="135"/>
      <c r="I73" s="140">
        <v>0.99</v>
      </c>
      <c r="J73" s="145"/>
      <c r="K73" s="106">
        <v>11.5</v>
      </c>
      <c r="L73" s="45"/>
      <c r="M73" s="237"/>
      <c r="N73" s="237"/>
      <c r="O73" s="224"/>
      <c r="P73" s="135"/>
      <c r="Q73" s="34" t="s">
        <v>6</v>
      </c>
      <c r="R73" s="43"/>
      <c r="S73" s="10"/>
      <c r="T73" s="133"/>
      <c r="U73" s="133"/>
    </row>
    <row r="74" spans="1:23" ht="15.75" customHeight="1" x14ac:dyDescent="0.35">
      <c r="A74" s="53" t="s">
        <v>270</v>
      </c>
      <c r="C74" s="104" t="s">
        <v>650</v>
      </c>
      <c r="D74" s="125"/>
      <c r="E74" s="179" t="s">
        <v>88</v>
      </c>
      <c r="F74" s="99" t="s">
        <v>3</v>
      </c>
      <c r="G74" s="100">
        <v>112</v>
      </c>
      <c r="H74" s="135"/>
      <c r="I74" s="140">
        <v>0.99</v>
      </c>
      <c r="J74" s="145"/>
      <c r="K74" s="106">
        <v>10</v>
      </c>
      <c r="L74" s="94"/>
      <c r="M74" s="238"/>
      <c r="N74" s="238"/>
      <c r="O74" s="224"/>
      <c r="P74" s="135"/>
      <c r="Q74" s="34" t="s">
        <v>6</v>
      </c>
      <c r="R74" s="14"/>
      <c r="S74" s="10"/>
      <c r="T74" s="133"/>
      <c r="U74" s="133"/>
      <c r="W74" s="26"/>
    </row>
    <row r="75" spans="1:23" s="3" customFormat="1" x14ac:dyDescent="0.35">
      <c r="A75" s="52" t="s">
        <v>272</v>
      </c>
      <c r="B75" s="1"/>
      <c r="C75" s="7" t="s">
        <v>651</v>
      </c>
      <c r="D75" s="126"/>
      <c r="E75" s="179"/>
      <c r="F75" s="95"/>
      <c r="G75" s="96"/>
      <c r="H75" s="98"/>
      <c r="I75" s="98"/>
      <c r="J75" s="98"/>
      <c r="K75" s="112"/>
      <c r="L75" s="48"/>
      <c r="M75" s="48"/>
      <c r="N75" s="48"/>
      <c r="O75" s="98"/>
      <c r="P75" s="48"/>
      <c r="Q75" s="11"/>
      <c r="R75" s="16"/>
      <c r="S75" s="13"/>
      <c r="T75" s="156"/>
      <c r="U75" s="133"/>
    </row>
    <row r="76" spans="1:23" x14ac:dyDescent="0.35">
      <c r="A76" s="53" t="s">
        <v>271</v>
      </c>
      <c r="C76" s="104" t="s">
        <v>468</v>
      </c>
      <c r="D76" s="127"/>
      <c r="E76" s="179" t="s">
        <v>12</v>
      </c>
      <c r="F76" s="99" t="s">
        <v>3</v>
      </c>
      <c r="G76" s="100">
        <v>112</v>
      </c>
      <c r="H76" s="135"/>
      <c r="I76" s="140">
        <v>0.99</v>
      </c>
      <c r="J76" s="145"/>
      <c r="K76" s="106">
        <v>7.5</v>
      </c>
      <c r="L76" s="45"/>
      <c r="M76" s="237"/>
      <c r="N76" s="237"/>
      <c r="O76" s="224"/>
      <c r="P76" s="135"/>
      <c r="Q76" s="11" t="s">
        <v>6</v>
      </c>
      <c r="S76" s="10"/>
      <c r="T76" s="133"/>
      <c r="U76" s="133"/>
    </row>
    <row r="77" spans="1:23" x14ac:dyDescent="0.35">
      <c r="A77" s="53" t="s">
        <v>275</v>
      </c>
      <c r="C77" s="104" t="s">
        <v>652</v>
      </c>
      <c r="D77" s="125"/>
      <c r="E77" s="179" t="s">
        <v>14</v>
      </c>
      <c r="F77" s="99" t="s">
        <v>3</v>
      </c>
      <c r="G77" s="100">
        <v>112</v>
      </c>
      <c r="H77" s="135"/>
      <c r="I77" s="140">
        <v>0.99</v>
      </c>
      <c r="J77" s="145"/>
      <c r="K77" s="106">
        <v>7</v>
      </c>
      <c r="L77" s="45"/>
      <c r="M77" s="237"/>
      <c r="N77" s="237"/>
      <c r="O77" s="224"/>
      <c r="P77" s="135"/>
      <c r="Q77" s="11" t="s">
        <v>6</v>
      </c>
      <c r="R77" s="43"/>
      <c r="S77" s="10"/>
      <c r="T77" s="133"/>
      <c r="U77" s="133"/>
    </row>
    <row r="78" spans="1:23" x14ac:dyDescent="0.35">
      <c r="A78" s="53" t="s">
        <v>276</v>
      </c>
      <c r="C78" s="104" t="s">
        <v>653</v>
      </c>
      <c r="D78" s="127"/>
      <c r="E78" s="179" t="s">
        <v>15</v>
      </c>
      <c r="F78" s="99" t="s">
        <v>3</v>
      </c>
      <c r="G78" s="100">
        <v>112</v>
      </c>
      <c r="H78" s="135"/>
      <c r="I78" s="140">
        <v>0.99</v>
      </c>
      <c r="J78" s="145"/>
      <c r="K78" s="106">
        <v>10.5</v>
      </c>
      <c r="L78" s="45"/>
      <c r="M78" s="237"/>
      <c r="N78" s="237"/>
      <c r="O78" s="224"/>
      <c r="P78" s="135"/>
      <c r="Q78" s="11" t="s">
        <v>6</v>
      </c>
      <c r="R78" s="9"/>
      <c r="S78" s="31"/>
      <c r="T78" s="133"/>
      <c r="U78" s="133"/>
    </row>
    <row r="79" spans="1:23" x14ac:dyDescent="0.35">
      <c r="A79" s="53" t="s">
        <v>277</v>
      </c>
      <c r="C79" s="105" t="s">
        <v>654</v>
      </c>
      <c r="D79" s="128"/>
      <c r="E79" s="179" t="s">
        <v>55</v>
      </c>
      <c r="F79" s="102" t="s">
        <v>3</v>
      </c>
      <c r="G79" s="100">
        <v>112</v>
      </c>
      <c r="H79" s="135"/>
      <c r="I79" s="140">
        <v>0.99</v>
      </c>
      <c r="J79" s="145"/>
      <c r="K79" s="106">
        <v>17</v>
      </c>
      <c r="L79" s="45"/>
      <c r="M79" s="237"/>
      <c r="N79" s="237"/>
      <c r="O79" s="224"/>
      <c r="P79" s="135"/>
      <c r="Q79" s="34" t="s">
        <v>6</v>
      </c>
      <c r="R79" s="9"/>
      <c r="S79" s="31"/>
      <c r="T79" s="133"/>
      <c r="U79" s="133"/>
    </row>
    <row r="80" spans="1:23" x14ac:dyDescent="0.35">
      <c r="A80" s="53" t="s">
        <v>274</v>
      </c>
      <c r="C80" s="105" t="s">
        <v>655</v>
      </c>
      <c r="D80" s="125"/>
      <c r="E80" s="179" t="s">
        <v>17</v>
      </c>
      <c r="F80" s="102" t="s">
        <v>3</v>
      </c>
      <c r="G80" s="100">
        <v>112</v>
      </c>
      <c r="H80" s="135"/>
      <c r="I80" s="140">
        <v>0.99</v>
      </c>
      <c r="J80" s="145"/>
      <c r="K80" s="106">
        <v>7.5</v>
      </c>
      <c r="L80" s="135"/>
      <c r="M80" s="167"/>
      <c r="N80" s="167"/>
      <c r="O80" s="224"/>
      <c r="P80" s="135"/>
      <c r="Q80" s="34" t="s">
        <v>6</v>
      </c>
      <c r="R80" s="43"/>
      <c r="S80" s="31"/>
      <c r="T80" s="133"/>
      <c r="U80" s="133"/>
    </row>
    <row r="81" spans="1:21" x14ac:dyDescent="0.35">
      <c r="A81" s="53" t="s">
        <v>273</v>
      </c>
      <c r="C81" s="104" t="s">
        <v>656</v>
      </c>
      <c r="D81" s="61"/>
      <c r="E81" s="177" t="s">
        <v>19</v>
      </c>
      <c r="F81" s="99" t="s">
        <v>3</v>
      </c>
      <c r="G81" s="100">
        <v>112</v>
      </c>
      <c r="H81" s="135"/>
      <c r="I81" s="140">
        <v>0.99</v>
      </c>
      <c r="J81" s="145"/>
      <c r="K81" s="106">
        <v>8.8000000000000007</v>
      </c>
      <c r="L81" s="45"/>
      <c r="M81" s="237"/>
      <c r="N81" s="237"/>
      <c r="O81" s="224"/>
      <c r="P81" s="135"/>
      <c r="Q81" s="11" t="s">
        <v>6</v>
      </c>
      <c r="R81" s="43"/>
      <c r="S81" s="31"/>
      <c r="T81" s="133"/>
      <c r="U81" s="133"/>
    </row>
    <row r="82" spans="1:21" s="3" customFormat="1" x14ac:dyDescent="0.35">
      <c r="A82" s="52" t="s">
        <v>280</v>
      </c>
      <c r="C82" s="7" t="s">
        <v>657</v>
      </c>
      <c r="D82" s="126"/>
      <c r="E82" s="95"/>
      <c r="F82" s="95"/>
      <c r="G82" s="96"/>
      <c r="H82" s="98"/>
      <c r="I82" s="98"/>
      <c r="J82" s="98"/>
      <c r="K82" s="112"/>
      <c r="L82" s="48"/>
      <c r="M82" s="48"/>
      <c r="N82" s="48"/>
      <c r="O82" s="98"/>
      <c r="P82" s="48"/>
      <c r="Q82" s="11" t="s">
        <v>6</v>
      </c>
      <c r="R82" s="16"/>
      <c r="S82" s="13"/>
      <c r="T82" s="156"/>
      <c r="U82" s="133"/>
    </row>
    <row r="83" spans="1:21" x14ac:dyDescent="0.35">
      <c r="A83" s="53" t="s">
        <v>282</v>
      </c>
      <c r="C83" s="104" t="s">
        <v>657</v>
      </c>
      <c r="D83" s="127"/>
      <c r="E83" s="179" t="s">
        <v>294</v>
      </c>
      <c r="F83" s="115" t="s">
        <v>34</v>
      </c>
      <c r="G83" s="100">
        <v>95.3</v>
      </c>
      <c r="H83" s="135"/>
      <c r="I83" s="140">
        <v>0.99</v>
      </c>
      <c r="J83" s="145"/>
      <c r="K83" s="106">
        <v>11.5</v>
      </c>
      <c r="L83" s="45"/>
      <c r="M83" s="237"/>
      <c r="N83" s="237"/>
      <c r="O83" s="224"/>
      <c r="P83" s="135"/>
      <c r="Q83" s="11" t="s">
        <v>6</v>
      </c>
      <c r="S83" s="10"/>
      <c r="T83" s="133"/>
      <c r="U83" s="133"/>
    </row>
    <row r="84" spans="1:21" s="3" customFormat="1" x14ac:dyDescent="0.35">
      <c r="A84" s="52" t="s">
        <v>281</v>
      </c>
      <c r="B84" s="1"/>
      <c r="C84" s="7" t="s">
        <v>658</v>
      </c>
      <c r="D84" s="60"/>
      <c r="E84" s="180"/>
      <c r="F84" s="95"/>
      <c r="G84" s="116"/>
      <c r="H84" s="120"/>
      <c r="I84" s="98"/>
      <c r="J84" s="146"/>
      <c r="K84" s="110"/>
      <c r="L84" s="46"/>
      <c r="M84" s="46"/>
      <c r="N84" s="46"/>
      <c r="O84" s="98"/>
      <c r="P84" s="46"/>
      <c r="Q84" s="11"/>
      <c r="R84" s="1"/>
      <c r="T84" s="132"/>
      <c r="U84" s="133"/>
    </row>
    <row r="85" spans="1:21" s="21" customFormat="1" ht="15.75" customHeight="1" x14ac:dyDescent="0.35">
      <c r="A85" s="53" t="s">
        <v>287</v>
      </c>
      <c r="B85" s="1"/>
      <c r="C85" s="122" t="s">
        <v>659</v>
      </c>
      <c r="D85" s="65"/>
      <c r="E85" s="179" t="s">
        <v>75</v>
      </c>
      <c r="F85" s="115" t="s">
        <v>3</v>
      </c>
      <c r="G85" s="100">
        <v>77</v>
      </c>
      <c r="H85" s="134"/>
      <c r="I85" s="141">
        <v>0.99</v>
      </c>
      <c r="J85" s="147"/>
      <c r="K85" s="106">
        <v>37</v>
      </c>
      <c r="L85" s="45"/>
      <c r="M85" s="237"/>
      <c r="N85" s="237"/>
      <c r="O85" s="224"/>
      <c r="P85" s="135"/>
      <c r="Q85" s="20" t="s">
        <v>6</v>
      </c>
      <c r="T85" s="37"/>
      <c r="U85" s="37"/>
    </row>
    <row r="86" spans="1:21" s="21" customFormat="1" ht="15.75" customHeight="1" x14ac:dyDescent="0.35">
      <c r="A86" s="53" t="s">
        <v>289</v>
      </c>
      <c r="B86" s="1"/>
      <c r="C86" s="105" t="s">
        <v>660</v>
      </c>
      <c r="D86" s="65"/>
      <c r="E86" s="179" t="s">
        <v>76</v>
      </c>
      <c r="F86" s="115" t="s">
        <v>3</v>
      </c>
      <c r="G86" s="100">
        <v>70</v>
      </c>
      <c r="H86" s="134"/>
      <c r="I86" s="141">
        <v>0.99</v>
      </c>
      <c r="J86" s="147"/>
      <c r="K86" s="106" t="s">
        <v>761</v>
      </c>
      <c r="L86" s="45"/>
      <c r="M86" s="237"/>
      <c r="N86" s="237"/>
      <c r="O86" s="224"/>
      <c r="P86" s="135"/>
      <c r="Q86" s="66" t="s">
        <v>87</v>
      </c>
      <c r="R86" s="24"/>
      <c r="T86" s="37"/>
      <c r="U86" s="37"/>
    </row>
    <row r="87" spans="1:21" s="21" customFormat="1" ht="15.75" customHeight="1" x14ac:dyDescent="0.35">
      <c r="A87" s="53" t="s">
        <v>291</v>
      </c>
      <c r="B87" s="1"/>
      <c r="C87" s="105" t="s">
        <v>798</v>
      </c>
      <c r="D87" s="128"/>
      <c r="E87" s="177" t="s">
        <v>819</v>
      </c>
      <c r="F87" s="115" t="s">
        <v>3</v>
      </c>
      <c r="G87" s="271">
        <v>112</v>
      </c>
      <c r="H87" s="239"/>
      <c r="I87" s="141">
        <v>0.99</v>
      </c>
      <c r="J87" s="239"/>
      <c r="K87" s="106">
        <v>2.5</v>
      </c>
      <c r="L87" s="212"/>
      <c r="M87" s="239"/>
      <c r="N87" s="239"/>
      <c r="O87" s="224"/>
      <c r="P87" s="135"/>
      <c r="Q87" s="1" t="s">
        <v>731</v>
      </c>
      <c r="R87" s="24"/>
      <c r="T87" s="37"/>
      <c r="U87" s="37"/>
    </row>
    <row r="88" spans="1:21" s="21" customFormat="1" ht="15.75" customHeight="1" x14ac:dyDescent="0.35">
      <c r="A88" s="53" t="s">
        <v>290</v>
      </c>
      <c r="B88" s="1"/>
      <c r="C88" s="105" t="s">
        <v>661</v>
      </c>
      <c r="D88" s="128"/>
      <c r="E88" s="177" t="s">
        <v>819</v>
      </c>
      <c r="F88" s="115" t="s">
        <v>3</v>
      </c>
      <c r="G88" s="271">
        <v>112</v>
      </c>
      <c r="H88" s="239"/>
      <c r="I88" s="141">
        <v>0.99</v>
      </c>
      <c r="J88" s="239"/>
      <c r="K88" s="106">
        <v>13</v>
      </c>
      <c r="L88" s="212"/>
      <c r="M88" s="239"/>
      <c r="N88" s="239"/>
      <c r="O88" s="224"/>
      <c r="P88" s="135"/>
      <c r="Q88" s="1" t="s">
        <v>731</v>
      </c>
      <c r="R88" s="24"/>
      <c r="T88" s="37"/>
      <c r="U88" s="37"/>
    </row>
    <row r="89" spans="1:21" s="21" customFormat="1" ht="15.75" customHeight="1" x14ac:dyDescent="0.35">
      <c r="A89" s="53" t="s">
        <v>292</v>
      </c>
      <c r="B89" s="1"/>
      <c r="C89" s="105" t="s">
        <v>662</v>
      </c>
      <c r="D89" s="128"/>
      <c r="E89" s="177" t="s">
        <v>819</v>
      </c>
      <c r="F89" s="99" t="s">
        <v>31</v>
      </c>
      <c r="G89" s="271">
        <v>59</v>
      </c>
      <c r="H89" s="239"/>
      <c r="I89" s="121">
        <v>1</v>
      </c>
      <c r="J89" s="239"/>
      <c r="K89" s="106" t="s">
        <v>771</v>
      </c>
      <c r="L89" s="212"/>
      <c r="M89" s="239"/>
      <c r="N89" s="239"/>
      <c r="O89" s="224"/>
      <c r="P89" s="135"/>
      <c r="Q89" s="1" t="s">
        <v>731</v>
      </c>
      <c r="R89" s="24"/>
      <c r="T89" s="37"/>
      <c r="U89" s="37"/>
    </row>
    <row r="90" spans="1:21" s="21" customFormat="1" ht="15.75" customHeight="1" x14ac:dyDescent="0.35">
      <c r="A90" s="53" t="s">
        <v>293</v>
      </c>
      <c r="B90" s="1"/>
      <c r="C90" s="105" t="s">
        <v>481</v>
      </c>
      <c r="D90" s="128"/>
      <c r="E90" s="177" t="s">
        <v>819</v>
      </c>
      <c r="F90" s="115" t="s">
        <v>3</v>
      </c>
      <c r="G90" s="271">
        <v>112</v>
      </c>
      <c r="H90" s="239"/>
      <c r="I90" s="141">
        <v>0.99</v>
      </c>
      <c r="J90" s="239"/>
      <c r="K90" s="106">
        <v>17.399999999999999</v>
      </c>
      <c r="L90" s="212"/>
      <c r="M90" s="239"/>
      <c r="N90" s="239"/>
      <c r="O90" s="224"/>
      <c r="P90" s="135"/>
      <c r="Q90" s="1" t="s">
        <v>731</v>
      </c>
      <c r="R90" s="24"/>
      <c r="T90" s="37"/>
      <c r="U90" s="37"/>
    </row>
    <row r="91" spans="1:21" s="21" customFormat="1" ht="15.75" customHeight="1" x14ac:dyDescent="0.35">
      <c r="A91" s="53" t="s">
        <v>288</v>
      </c>
      <c r="B91" s="1"/>
      <c r="C91" s="105" t="s">
        <v>663</v>
      </c>
      <c r="D91" s="65"/>
      <c r="E91" s="179" t="s">
        <v>189</v>
      </c>
      <c r="F91" s="115" t="s">
        <v>22</v>
      </c>
      <c r="G91" s="100">
        <v>112</v>
      </c>
      <c r="H91" s="135"/>
      <c r="I91" s="140">
        <v>0.99</v>
      </c>
      <c r="J91" s="145"/>
      <c r="K91" s="106"/>
      <c r="L91" s="45"/>
      <c r="M91" s="237"/>
      <c r="N91" s="237"/>
      <c r="O91" s="224"/>
      <c r="P91" s="135"/>
      <c r="Q91" s="66" t="s">
        <v>6</v>
      </c>
      <c r="R91" s="24"/>
      <c r="T91" s="131"/>
      <c r="U91" s="37"/>
    </row>
    <row r="92" spans="1:21" s="3" customFormat="1" x14ac:dyDescent="0.35">
      <c r="A92" s="52" t="s">
        <v>295</v>
      </c>
      <c r="C92" s="7" t="s">
        <v>664</v>
      </c>
      <c r="D92" s="60"/>
      <c r="E92" s="180"/>
      <c r="F92" s="95"/>
      <c r="G92" s="116"/>
      <c r="H92" s="120"/>
      <c r="I92" s="98"/>
      <c r="J92" s="146"/>
      <c r="K92" s="110"/>
      <c r="L92" s="46"/>
      <c r="M92" s="46"/>
      <c r="N92" s="46"/>
      <c r="O92" s="98"/>
      <c r="P92" s="46"/>
      <c r="Q92" s="11"/>
      <c r="R92" s="1"/>
      <c r="T92" s="132"/>
      <c r="U92" s="133"/>
    </row>
    <row r="93" spans="1:21" s="3" customFormat="1" x14ac:dyDescent="0.35">
      <c r="A93" s="53" t="s">
        <v>296</v>
      </c>
      <c r="B93" s="1"/>
      <c r="C93" s="104" t="s">
        <v>664</v>
      </c>
      <c r="D93" s="61"/>
      <c r="E93" s="179" t="s">
        <v>301</v>
      </c>
      <c r="F93" s="99" t="s">
        <v>3</v>
      </c>
      <c r="G93" s="100">
        <v>112</v>
      </c>
      <c r="H93" s="135"/>
      <c r="I93" s="140">
        <v>0.99</v>
      </c>
      <c r="J93" s="145"/>
      <c r="K93" s="106">
        <v>12</v>
      </c>
      <c r="L93" s="45"/>
      <c r="M93" s="237"/>
      <c r="N93" s="237"/>
      <c r="O93" s="224"/>
      <c r="P93" s="135"/>
      <c r="Q93" s="11" t="s">
        <v>6</v>
      </c>
      <c r="S93" s="32"/>
      <c r="T93" s="133"/>
      <c r="U93" s="132"/>
    </row>
    <row r="94" spans="1:21" s="3" customFormat="1" x14ac:dyDescent="0.35">
      <c r="A94" s="52" t="s">
        <v>297</v>
      </c>
      <c r="C94" s="7" t="s">
        <v>665</v>
      </c>
      <c r="D94" s="60"/>
      <c r="E94" s="180"/>
      <c r="F94" s="95"/>
      <c r="G94" s="96"/>
      <c r="H94" s="98"/>
      <c r="I94" s="98"/>
      <c r="J94" s="98"/>
      <c r="K94" s="110"/>
      <c r="L94" s="46"/>
      <c r="M94" s="46"/>
      <c r="N94" s="46"/>
      <c r="O94" s="98"/>
      <c r="P94" s="46"/>
      <c r="Q94" s="11"/>
      <c r="R94" s="1"/>
      <c r="T94" s="132"/>
      <c r="U94" s="133"/>
    </row>
    <row r="95" spans="1:21" s="3" customFormat="1" x14ac:dyDescent="0.35">
      <c r="A95" s="53" t="s">
        <v>298</v>
      </c>
      <c r="B95" s="1"/>
      <c r="C95" s="104" t="s">
        <v>666</v>
      </c>
      <c r="D95" s="61"/>
      <c r="E95" s="179" t="s">
        <v>300</v>
      </c>
      <c r="F95" s="99" t="s">
        <v>3</v>
      </c>
      <c r="G95" s="100">
        <v>112</v>
      </c>
      <c r="H95" s="135"/>
      <c r="I95" s="140">
        <v>0.99</v>
      </c>
      <c r="J95" s="145"/>
      <c r="K95" s="106">
        <v>17</v>
      </c>
      <c r="L95" s="135"/>
      <c r="M95" s="167"/>
      <c r="N95" s="167"/>
      <c r="O95" s="224"/>
      <c r="P95" s="135"/>
      <c r="Q95" s="11" t="s">
        <v>6</v>
      </c>
      <c r="S95" s="32"/>
      <c r="T95" s="133"/>
      <c r="U95" s="132"/>
    </row>
    <row r="96" spans="1:21" s="3" customFormat="1" x14ac:dyDescent="0.35">
      <c r="A96" s="41">
        <v>22</v>
      </c>
      <c r="B96" s="7" t="s">
        <v>667</v>
      </c>
      <c r="C96" s="7"/>
      <c r="D96" s="60"/>
      <c r="E96" s="95"/>
      <c r="F96" s="95"/>
      <c r="G96" s="96"/>
      <c r="H96" s="97"/>
      <c r="I96" s="98"/>
      <c r="J96" s="98"/>
      <c r="K96" s="110"/>
      <c r="L96" s="46"/>
      <c r="M96" s="46"/>
      <c r="N96" s="46"/>
      <c r="O96" s="98"/>
      <c r="P96" s="46"/>
      <c r="Q96" s="175"/>
      <c r="R96" s="1"/>
    </row>
    <row r="97" spans="1:22" s="3" customFormat="1" x14ac:dyDescent="0.35">
      <c r="A97" s="52" t="s">
        <v>304</v>
      </c>
      <c r="C97" s="7" t="s">
        <v>668</v>
      </c>
      <c r="D97" s="60"/>
      <c r="E97" s="95"/>
      <c r="F97" s="95"/>
      <c r="G97" s="96"/>
      <c r="H97" s="97"/>
      <c r="I97" s="98"/>
      <c r="J97" s="98"/>
      <c r="K97" s="110"/>
      <c r="L97" s="46"/>
      <c r="M97" s="46"/>
      <c r="N97" s="46"/>
      <c r="O97" s="98"/>
      <c r="P97" s="46"/>
      <c r="Q97" s="1"/>
      <c r="R97" s="21"/>
      <c r="S97" s="22"/>
    </row>
    <row r="98" spans="1:22" s="21" customFormat="1" ht="15.75" customHeight="1" x14ac:dyDescent="0.35">
      <c r="A98" s="53" t="s">
        <v>305</v>
      </c>
      <c r="B98" s="3"/>
      <c r="C98" s="122" t="s">
        <v>669</v>
      </c>
      <c r="D98" s="42"/>
      <c r="E98" s="182" t="s">
        <v>78</v>
      </c>
      <c r="F98" s="115" t="s">
        <v>3</v>
      </c>
      <c r="G98" s="108">
        <v>100</v>
      </c>
      <c r="H98" s="134"/>
      <c r="I98" s="140">
        <v>0.99</v>
      </c>
      <c r="J98" s="145"/>
      <c r="K98" s="113">
        <v>13.5</v>
      </c>
      <c r="L98" s="50"/>
      <c r="M98" s="241"/>
      <c r="N98" s="241"/>
      <c r="O98" s="224"/>
      <c r="P98" s="135"/>
      <c r="Q98" s="20" t="s">
        <v>6</v>
      </c>
      <c r="R98" s="24"/>
      <c r="S98" s="28"/>
      <c r="T98" s="37"/>
      <c r="U98" s="37"/>
    </row>
    <row r="99" spans="1:22" s="21" customFormat="1" ht="15.75" customHeight="1" x14ac:dyDescent="0.35">
      <c r="A99" s="53" t="s">
        <v>306</v>
      </c>
      <c r="B99" s="3"/>
      <c r="C99" s="122" t="s">
        <v>670</v>
      </c>
      <c r="D99" s="42"/>
      <c r="E99" s="182" t="s">
        <v>77</v>
      </c>
      <c r="F99" s="115" t="s">
        <v>3</v>
      </c>
      <c r="G99" s="108">
        <v>110</v>
      </c>
      <c r="H99" s="134"/>
      <c r="I99" s="140">
        <v>0.99</v>
      </c>
      <c r="J99" s="145"/>
      <c r="K99" s="113">
        <v>13</v>
      </c>
      <c r="L99" s="45"/>
      <c r="M99" s="237"/>
      <c r="N99" s="237"/>
      <c r="O99" s="224"/>
      <c r="P99" s="135"/>
      <c r="Q99" s="20" t="s">
        <v>6</v>
      </c>
      <c r="R99" s="24"/>
      <c r="S99" s="28"/>
      <c r="T99" s="37"/>
      <c r="U99" s="37"/>
    </row>
    <row r="100" spans="1:22" s="28" customFormat="1" ht="15.75" customHeight="1" x14ac:dyDescent="0.35">
      <c r="A100" s="53" t="s">
        <v>307</v>
      </c>
      <c r="B100" s="40"/>
      <c r="C100" s="105" t="s">
        <v>671</v>
      </c>
      <c r="D100" s="65"/>
      <c r="E100" s="182" t="s">
        <v>79</v>
      </c>
      <c r="F100" s="115" t="s">
        <v>3</v>
      </c>
      <c r="G100" s="108">
        <v>72</v>
      </c>
      <c r="H100" s="134"/>
      <c r="I100" s="140">
        <v>0.99</v>
      </c>
      <c r="J100" s="145"/>
      <c r="K100" s="113">
        <v>37</v>
      </c>
      <c r="L100" s="45"/>
      <c r="M100" s="237"/>
      <c r="N100" s="237"/>
      <c r="O100" s="224"/>
      <c r="P100" s="135"/>
      <c r="Q100" s="20" t="s">
        <v>6</v>
      </c>
      <c r="R100" s="24"/>
      <c r="T100" s="131"/>
      <c r="U100" s="131"/>
    </row>
    <row r="101" spans="1:22" s="21" customFormat="1" ht="15.75" customHeight="1" x14ac:dyDescent="0.35">
      <c r="A101" s="53" t="s">
        <v>308</v>
      </c>
      <c r="B101" s="39"/>
      <c r="C101" s="105" t="s">
        <v>672</v>
      </c>
      <c r="D101" s="42"/>
      <c r="E101" s="182" t="s">
        <v>80</v>
      </c>
      <c r="F101" s="115" t="s">
        <v>3</v>
      </c>
      <c r="G101" s="108">
        <v>100</v>
      </c>
      <c r="H101" s="134"/>
      <c r="I101" s="140">
        <v>0.99</v>
      </c>
      <c r="J101" s="145"/>
      <c r="K101" s="113">
        <v>15</v>
      </c>
      <c r="L101" s="50"/>
      <c r="M101" s="241"/>
      <c r="N101" s="241"/>
      <c r="O101" s="224"/>
      <c r="P101" s="135"/>
      <c r="Q101" s="20" t="s">
        <v>6</v>
      </c>
      <c r="R101" s="24"/>
      <c r="S101" s="23"/>
    </row>
    <row r="102" spans="1:22" s="3" customFormat="1" x14ac:dyDescent="0.35">
      <c r="A102" s="52" t="s">
        <v>309</v>
      </c>
      <c r="B102" s="40"/>
      <c r="C102" s="7" t="s">
        <v>673</v>
      </c>
      <c r="D102" s="63"/>
      <c r="E102" s="95"/>
      <c r="F102" s="95"/>
      <c r="G102" s="109"/>
      <c r="H102" s="119"/>
      <c r="I102" s="119"/>
      <c r="J102" s="119"/>
      <c r="K102" s="114"/>
      <c r="L102" s="49"/>
      <c r="M102" s="49"/>
      <c r="N102" s="49"/>
      <c r="O102" s="119"/>
      <c r="P102" s="49"/>
      <c r="Q102" s="11"/>
      <c r="R102" s="38"/>
    </row>
    <row r="103" spans="1:22" s="28" customFormat="1" ht="15.75" customHeight="1" x14ac:dyDescent="0.35">
      <c r="A103" s="53" t="s">
        <v>312</v>
      </c>
      <c r="B103" s="40"/>
      <c r="C103" s="122" t="s">
        <v>674</v>
      </c>
      <c r="D103" s="65"/>
      <c r="E103" s="179" t="s">
        <v>81</v>
      </c>
      <c r="F103" s="115" t="s">
        <v>3</v>
      </c>
      <c r="G103" s="108">
        <v>75</v>
      </c>
      <c r="H103" s="134"/>
      <c r="I103" s="140">
        <v>0.99</v>
      </c>
      <c r="J103" s="145"/>
      <c r="K103" s="106">
        <v>37</v>
      </c>
      <c r="L103" s="47"/>
      <c r="M103" s="240"/>
      <c r="N103" s="240"/>
      <c r="O103" s="224"/>
      <c r="P103" s="135"/>
      <c r="Q103" s="20" t="s">
        <v>6</v>
      </c>
      <c r="R103" s="24"/>
    </row>
    <row r="104" spans="1:22" s="21" customFormat="1" ht="15.75" customHeight="1" x14ac:dyDescent="0.35">
      <c r="A104" s="53" t="s">
        <v>311</v>
      </c>
      <c r="B104" s="39"/>
      <c r="C104" s="122" t="s">
        <v>675</v>
      </c>
      <c r="D104" s="128"/>
      <c r="E104" s="177" t="s">
        <v>819</v>
      </c>
      <c r="F104" s="115" t="s">
        <v>3</v>
      </c>
      <c r="G104" s="108">
        <v>100</v>
      </c>
      <c r="H104" s="239"/>
      <c r="I104" s="140">
        <v>0.99</v>
      </c>
      <c r="J104" s="145"/>
      <c r="K104" s="106">
        <v>5</v>
      </c>
      <c r="L104" s="212"/>
      <c r="M104" s="272"/>
      <c r="N104" s="272"/>
      <c r="O104" s="224"/>
      <c r="P104" s="135"/>
      <c r="Q104" s="11" t="s">
        <v>743</v>
      </c>
      <c r="R104" s="24"/>
      <c r="S104" s="211"/>
    </row>
    <row r="105" spans="1:22" s="21" customFormat="1" ht="15.75" customHeight="1" x14ac:dyDescent="0.35">
      <c r="A105" s="53" t="s">
        <v>310</v>
      </c>
      <c r="B105" s="40"/>
      <c r="C105" s="122" t="s">
        <v>676</v>
      </c>
      <c r="D105" s="65"/>
      <c r="E105" s="179" t="s">
        <v>82</v>
      </c>
      <c r="F105" s="115" t="s">
        <v>3</v>
      </c>
      <c r="G105" s="108">
        <v>100</v>
      </c>
      <c r="H105" s="134"/>
      <c r="I105" s="140">
        <v>0.99</v>
      </c>
      <c r="J105" s="145"/>
      <c r="K105" s="113">
        <v>15</v>
      </c>
      <c r="L105" s="45"/>
      <c r="M105" s="237"/>
      <c r="N105" s="237"/>
      <c r="O105" s="224"/>
      <c r="P105" s="135"/>
      <c r="Q105" s="20" t="s">
        <v>6</v>
      </c>
      <c r="R105" s="24"/>
      <c r="S105" s="23"/>
    </row>
    <row r="106" spans="1:22" s="3" customFormat="1" x14ac:dyDescent="0.35">
      <c r="A106" s="52" t="s">
        <v>315</v>
      </c>
      <c r="B106" s="40"/>
      <c r="C106" s="7" t="s">
        <v>496</v>
      </c>
      <c r="D106" s="63"/>
      <c r="E106" s="95"/>
      <c r="F106" s="95"/>
      <c r="G106" s="109"/>
      <c r="H106" s="119"/>
      <c r="I106" s="119"/>
      <c r="J106" s="119"/>
      <c r="K106" s="114"/>
      <c r="L106" s="49"/>
      <c r="M106" s="49"/>
      <c r="N106" s="49"/>
      <c r="O106" s="119"/>
      <c r="P106" s="49"/>
      <c r="Q106" s="11"/>
      <c r="R106" s="38"/>
    </row>
    <row r="107" spans="1:22" s="3" customFormat="1" ht="17.899999999999999" customHeight="1" x14ac:dyDescent="0.35">
      <c r="A107" s="53" t="s">
        <v>322</v>
      </c>
      <c r="B107" s="1"/>
      <c r="C107" s="104" t="s">
        <v>677</v>
      </c>
      <c r="D107" s="61"/>
      <c r="E107" s="179" t="s">
        <v>25</v>
      </c>
      <c r="F107" s="99" t="s">
        <v>31</v>
      </c>
      <c r="G107" s="100">
        <v>54.6</v>
      </c>
      <c r="H107" s="135"/>
      <c r="I107" s="121">
        <v>1</v>
      </c>
      <c r="J107" s="134"/>
      <c r="K107" s="106">
        <v>17</v>
      </c>
      <c r="L107" s="45"/>
      <c r="M107" s="237"/>
      <c r="N107" s="237"/>
      <c r="O107" s="224"/>
      <c r="P107" s="135"/>
      <c r="Q107" s="11" t="s">
        <v>6</v>
      </c>
      <c r="S107" s="17"/>
      <c r="T107" s="17"/>
      <c r="U107" s="17"/>
      <c r="V107" s="12"/>
    </row>
    <row r="108" spans="1:22" s="3" customFormat="1" ht="17.899999999999999" customHeight="1" x14ac:dyDescent="0.35">
      <c r="A108" s="53" t="s">
        <v>323</v>
      </c>
      <c r="B108" s="1"/>
      <c r="C108" s="104" t="s">
        <v>678</v>
      </c>
      <c r="D108" s="61"/>
      <c r="E108" s="179" t="s">
        <v>27</v>
      </c>
      <c r="F108" s="99" t="s">
        <v>31</v>
      </c>
      <c r="G108" s="100">
        <v>54.6</v>
      </c>
      <c r="H108" s="135"/>
      <c r="I108" s="121">
        <v>1</v>
      </c>
      <c r="J108" s="134"/>
      <c r="K108" s="106">
        <v>23</v>
      </c>
      <c r="L108" s="45"/>
      <c r="M108" s="237"/>
      <c r="N108" s="237"/>
      <c r="O108" s="224"/>
      <c r="P108" s="135"/>
      <c r="Q108" s="11" t="s">
        <v>820</v>
      </c>
      <c r="S108" s="17"/>
      <c r="T108" s="17"/>
      <c r="U108" s="17"/>
      <c r="V108" s="12"/>
    </row>
    <row r="109" spans="1:22" s="32" customFormat="1" ht="17.899999999999999" customHeight="1" x14ac:dyDescent="0.35">
      <c r="A109" s="53" t="s">
        <v>324</v>
      </c>
      <c r="B109" s="40"/>
      <c r="C109" s="104" t="s">
        <v>800</v>
      </c>
      <c r="D109" s="65"/>
      <c r="E109" s="177">
        <v>3215</v>
      </c>
      <c r="F109" s="99" t="s">
        <v>31</v>
      </c>
      <c r="G109" s="100">
        <v>108</v>
      </c>
      <c r="H109" s="103"/>
      <c r="I109" s="121">
        <v>1</v>
      </c>
      <c r="J109" s="134"/>
      <c r="K109" s="288">
        <v>5</v>
      </c>
      <c r="L109" s="298" t="s">
        <v>774</v>
      </c>
      <c r="M109" s="240"/>
      <c r="N109" s="237"/>
      <c r="O109" s="224"/>
      <c r="P109" s="135"/>
      <c r="Q109" s="11" t="s">
        <v>6</v>
      </c>
      <c r="R109" s="22"/>
      <c r="S109" s="29"/>
      <c r="T109" s="30"/>
      <c r="U109" s="30"/>
      <c r="V109" s="31"/>
    </row>
    <row r="110" spans="1:22" s="32" customFormat="1" ht="17.899999999999999" customHeight="1" x14ac:dyDescent="0.35">
      <c r="A110" s="53" t="s">
        <v>325</v>
      </c>
      <c r="B110" s="40"/>
      <c r="C110" s="104" t="s">
        <v>679</v>
      </c>
      <c r="D110" s="42"/>
      <c r="E110" s="177">
        <v>3214</v>
      </c>
      <c r="F110" s="99" t="s">
        <v>31</v>
      </c>
      <c r="G110" s="100">
        <v>54.6</v>
      </c>
      <c r="H110" s="135"/>
      <c r="I110" s="121">
        <v>1</v>
      </c>
      <c r="J110" s="134"/>
      <c r="K110" s="276">
        <v>35.1</v>
      </c>
      <c r="L110" s="298" t="s">
        <v>774</v>
      </c>
      <c r="M110" s="276">
        <f>ROUND(K110*1.1088,2)</f>
        <v>38.92</v>
      </c>
      <c r="N110" s="245" t="s">
        <v>774</v>
      </c>
      <c r="O110" s="224"/>
      <c r="P110" s="135"/>
      <c r="Q110" s="11" t="s">
        <v>821</v>
      </c>
      <c r="R110" s="28"/>
      <c r="S110" s="29"/>
      <c r="T110" s="30"/>
      <c r="U110" s="30"/>
      <c r="V110" s="31"/>
    </row>
    <row r="111" spans="1:22" s="32" customFormat="1" ht="17.899999999999999" customHeight="1" x14ac:dyDescent="0.35">
      <c r="A111" s="53" t="s">
        <v>326</v>
      </c>
      <c r="B111" s="40"/>
      <c r="C111" s="104" t="s">
        <v>680</v>
      </c>
      <c r="D111" s="125"/>
      <c r="E111" s="177" t="s">
        <v>819</v>
      </c>
      <c r="F111" s="99" t="s">
        <v>31</v>
      </c>
      <c r="G111" s="100">
        <v>54.6</v>
      </c>
      <c r="H111" s="239"/>
      <c r="I111" s="121">
        <v>1</v>
      </c>
      <c r="J111" s="134"/>
      <c r="K111" s="276">
        <v>35.1</v>
      </c>
      <c r="L111" s="298" t="s">
        <v>774</v>
      </c>
      <c r="M111" s="276">
        <f>ROUND(K111*1.1088,2)</f>
        <v>38.92</v>
      </c>
      <c r="N111" s="245" t="s">
        <v>774</v>
      </c>
      <c r="O111" s="224"/>
      <c r="P111" s="135"/>
      <c r="Q111" s="11" t="s">
        <v>821</v>
      </c>
      <c r="R111" s="28"/>
      <c r="S111" s="29"/>
      <c r="T111" s="30"/>
      <c r="U111" s="30"/>
      <c r="V111" s="31"/>
    </row>
    <row r="112" spans="1:22" s="130" customFormat="1" ht="17.899999999999999" customHeight="1" x14ac:dyDescent="0.35">
      <c r="A112" s="289" t="s">
        <v>808</v>
      </c>
      <c r="B112" s="39"/>
      <c r="C112" s="290" t="s">
        <v>811</v>
      </c>
      <c r="D112" s="42"/>
      <c r="E112" s="291" t="s">
        <v>594</v>
      </c>
      <c r="F112" s="292" t="s">
        <v>3</v>
      </c>
      <c r="G112" s="293">
        <v>54.6</v>
      </c>
      <c r="H112" s="103"/>
      <c r="I112" s="294">
        <v>1</v>
      </c>
      <c r="J112" s="239"/>
      <c r="K112" s="276">
        <v>49.3</v>
      </c>
      <c r="L112" s="47"/>
      <c r="M112" s="295">
        <v>54.66</v>
      </c>
      <c r="N112" s="296"/>
      <c r="O112" s="296"/>
      <c r="P112" s="270"/>
      <c r="Q112" s="176" t="s">
        <v>740</v>
      </c>
      <c r="R112" s="131"/>
      <c r="S112" s="297"/>
      <c r="T112" s="297"/>
      <c r="U112" s="297"/>
      <c r="V112" s="137"/>
    </row>
    <row r="113" spans="1:22" s="3" customFormat="1" ht="17.899999999999999" customHeight="1" x14ac:dyDescent="0.35">
      <c r="A113" s="53" t="s">
        <v>321</v>
      </c>
      <c r="B113" s="1"/>
      <c r="C113" s="104" t="s">
        <v>681</v>
      </c>
      <c r="D113" s="61"/>
      <c r="E113" s="177">
        <v>3219</v>
      </c>
      <c r="F113" s="99" t="s">
        <v>31</v>
      </c>
      <c r="G113" s="100">
        <v>54.6</v>
      </c>
      <c r="H113" s="135"/>
      <c r="I113" s="121">
        <v>1</v>
      </c>
      <c r="J113" s="134"/>
      <c r="K113" s="106">
        <v>20</v>
      </c>
      <c r="L113" s="45"/>
      <c r="M113" s="237"/>
      <c r="N113" s="237"/>
      <c r="O113" s="224"/>
      <c r="P113" s="135"/>
      <c r="Q113" s="11" t="s">
        <v>6</v>
      </c>
      <c r="S113" s="17"/>
      <c r="T113" s="17"/>
      <c r="U113" s="17"/>
      <c r="V113" s="12"/>
    </row>
    <row r="114" spans="1:22" s="3" customFormat="1" x14ac:dyDescent="0.35">
      <c r="A114" s="52" t="s">
        <v>328</v>
      </c>
      <c r="B114" s="7"/>
      <c r="C114" s="7" t="s">
        <v>682</v>
      </c>
      <c r="D114" s="63"/>
      <c r="E114" s="95"/>
      <c r="F114" s="95"/>
      <c r="G114" s="109"/>
      <c r="H114" s="119"/>
      <c r="I114" s="119"/>
      <c r="J114" s="119"/>
      <c r="K114" s="114"/>
      <c r="L114" s="49"/>
      <c r="M114" s="49"/>
      <c r="N114" s="49"/>
      <c r="O114" s="119"/>
      <c r="P114" s="49"/>
      <c r="Q114" s="11"/>
      <c r="R114" s="38"/>
    </row>
    <row r="115" spans="1:22" s="32" customFormat="1" ht="15.75" customHeight="1" x14ac:dyDescent="0.35">
      <c r="A115" s="53" t="s">
        <v>334</v>
      </c>
      <c r="B115" s="136"/>
      <c r="C115" s="105" t="s">
        <v>683</v>
      </c>
      <c r="D115" s="125"/>
      <c r="E115" s="177">
        <v>3223</v>
      </c>
      <c r="F115" s="102" t="s">
        <v>3</v>
      </c>
      <c r="G115" s="100">
        <v>65</v>
      </c>
      <c r="H115" s="101"/>
      <c r="I115" s="121">
        <v>1</v>
      </c>
      <c r="J115" s="134"/>
      <c r="K115" s="106">
        <v>46.2</v>
      </c>
      <c r="L115" s="47"/>
      <c r="M115" s="240"/>
      <c r="N115" s="240"/>
      <c r="O115" s="224"/>
      <c r="P115" s="135"/>
      <c r="Q115" s="34" t="s">
        <v>6</v>
      </c>
      <c r="R115" s="130"/>
      <c r="S115" s="123"/>
      <c r="T115" s="31"/>
      <c r="U115" s="31"/>
      <c r="V115" s="31"/>
    </row>
    <row r="116" spans="1:22" s="32" customFormat="1" ht="15.75" customHeight="1" x14ac:dyDescent="0.35">
      <c r="A116" s="53" t="s">
        <v>335</v>
      </c>
      <c r="B116" s="136"/>
      <c r="C116" s="105" t="s">
        <v>684</v>
      </c>
      <c r="D116" s="125"/>
      <c r="E116" s="177" t="s">
        <v>819</v>
      </c>
      <c r="F116" s="102" t="s">
        <v>3</v>
      </c>
      <c r="G116" s="271">
        <v>72</v>
      </c>
      <c r="H116" s="239"/>
      <c r="I116" s="121">
        <v>1</v>
      </c>
      <c r="J116" s="239"/>
      <c r="K116" s="106">
        <v>26.6</v>
      </c>
      <c r="L116" s="212"/>
      <c r="M116" s="239"/>
      <c r="N116" s="239"/>
      <c r="O116" s="224">
        <v>0.79</v>
      </c>
      <c r="P116" s="212"/>
      <c r="Q116" s="34" t="s">
        <v>6</v>
      </c>
      <c r="R116" s="130"/>
      <c r="S116" s="123"/>
      <c r="T116" s="31"/>
      <c r="U116" s="31"/>
      <c r="V116" s="31"/>
    </row>
    <row r="117" spans="1:22" s="32" customFormat="1" ht="15.75" customHeight="1" x14ac:dyDescent="0.35">
      <c r="A117" s="53" t="s">
        <v>336</v>
      </c>
      <c r="B117" s="136"/>
      <c r="C117" s="105" t="s">
        <v>685</v>
      </c>
      <c r="D117" s="125"/>
      <c r="E117" s="177" t="s">
        <v>819</v>
      </c>
      <c r="F117" s="102" t="s">
        <v>3</v>
      </c>
      <c r="G117" s="271">
        <v>72</v>
      </c>
      <c r="H117" s="239"/>
      <c r="I117" s="121">
        <v>1</v>
      </c>
      <c r="J117" s="239"/>
      <c r="K117" s="106">
        <v>43.9</v>
      </c>
      <c r="L117" s="212"/>
      <c r="M117" s="239"/>
      <c r="N117" s="239"/>
      <c r="O117" s="224">
        <v>0.79</v>
      </c>
      <c r="P117" s="212"/>
      <c r="Q117" s="34" t="s">
        <v>6</v>
      </c>
      <c r="R117" s="130"/>
      <c r="S117" s="123"/>
      <c r="T117" s="31"/>
      <c r="U117" s="31"/>
      <c r="V117" s="31"/>
    </row>
    <row r="118" spans="1:22" s="32" customFormat="1" ht="15.75" customHeight="1" x14ac:dyDescent="0.35">
      <c r="A118" s="53" t="s">
        <v>337</v>
      </c>
      <c r="B118" s="136"/>
      <c r="C118" s="105" t="s">
        <v>686</v>
      </c>
      <c r="D118" s="125"/>
      <c r="E118" s="177" t="s">
        <v>819</v>
      </c>
      <c r="F118" s="102" t="s">
        <v>3</v>
      </c>
      <c r="G118" s="271">
        <v>71.599999999999994</v>
      </c>
      <c r="H118" s="239"/>
      <c r="I118" s="121">
        <v>1</v>
      </c>
      <c r="J118" s="239"/>
      <c r="K118" s="288">
        <v>43.6</v>
      </c>
      <c r="L118" s="245" t="s">
        <v>774</v>
      </c>
      <c r="M118" s="239"/>
      <c r="N118" s="239"/>
      <c r="O118" s="224">
        <v>0.78</v>
      </c>
      <c r="P118" s="212"/>
      <c r="Q118" s="34" t="s">
        <v>6</v>
      </c>
      <c r="R118" s="130"/>
      <c r="S118" s="123"/>
      <c r="T118" s="31"/>
      <c r="U118" s="31"/>
      <c r="V118" s="31"/>
    </row>
    <row r="119" spans="1:22" s="3" customFormat="1" ht="15.75" customHeight="1" x14ac:dyDescent="0.35">
      <c r="A119" s="53" t="s">
        <v>338</v>
      </c>
      <c r="B119" s="1"/>
      <c r="C119" s="104" t="s">
        <v>783</v>
      </c>
      <c r="D119" s="65"/>
      <c r="E119" s="179" t="s">
        <v>65</v>
      </c>
      <c r="F119" s="99" t="s">
        <v>3</v>
      </c>
      <c r="G119" s="100">
        <v>75</v>
      </c>
      <c r="H119" s="101"/>
      <c r="I119" s="121">
        <v>1</v>
      </c>
      <c r="J119" s="134"/>
      <c r="K119" s="284">
        <v>37.5</v>
      </c>
      <c r="L119" s="94" t="s">
        <v>760</v>
      </c>
      <c r="M119" s="237"/>
      <c r="N119" s="237"/>
      <c r="O119" s="287">
        <v>0.88</v>
      </c>
      <c r="P119" s="45" t="s">
        <v>760</v>
      </c>
      <c r="Q119" s="11" t="s">
        <v>6</v>
      </c>
      <c r="S119" s="18"/>
      <c r="T119" s="13"/>
      <c r="U119" s="13"/>
      <c r="V119" s="13"/>
    </row>
    <row r="120" spans="1:22" s="3" customFormat="1" ht="15.75" customHeight="1" x14ac:dyDescent="0.35">
      <c r="A120" s="53" t="s">
        <v>339</v>
      </c>
      <c r="B120" s="1"/>
      <c r="C120" s="104" t="s">
        <v>687</v>
      </c>
      <c r="D120" s="65"/>
      <c r="E120" s="179" t="s">
        <v>66</v>
      </c>
      <c r="F120" s="99" t="s">
        <v>3</v>
      </c>
      <c r="G120" s="100">
        <v>79.599999999999994</v>
      </c>
      <c r="H120" s="101"/>
      <c r="I120" s="121">
        <v>1</v>
      </c>
      <c r="J120" s="134"/>
      <c r="K120" s="106">
        <v>17</v>
      </c>
      <c r="L120" s="45"/>
      <c r="M120" s="237"/>
      <c r="N120" s="237"/>
      <c r="O120" s="224"/>
      <c r="P120" s="135"/>
      <c r="Q120" s="11" t="s">
        <v>6</v>
      </c>
      <c r="S120" s="18"/>
      <c r="T120" s="13"/>
      <c r="U120" s="13"/>
      <c r="V120" s="13"/>
    </row>
    <row r="121" spans="1:22" s="3" customFormat="1" ht="15.75" customHeight="1" x14ac:dyDescent="0.35">
      <c r="A121" s="53" t="s">
        <v>340</v>
      </c>
      <c r="B121" s="1"/>
      <c r="C121" s="104" t="s">
        <v>688</v>
      </c>
      <c r="D121" s="65"/>
      <c r="E121" s="179" t="s">
        <v>67</v>
      </c>
      <c r="F121" s="99" t="s">
        <v>3</v>
      </c>
      <c r="G121" s="100">
        <v>79.599999999999994</v>
      </c>
      <c r="H121" s="101"/>
      <c r="I121" s="121">
        <v>1</v>
      </c>
      <c r="J121" s="134"/>
      <c r="K121" s="106" t="s">
        <v>763</v>
      </c>
      <c r="L121" s="45"/>
      <c r="M121" s="237"/>
      <c r="N121" s="237"/>
      <c r="O121" s="224"/>
      <c r="P121" s="135"/>
      <c r="Q121" s="11" t="s">
        <v>6</v>
      </c>
      <c r="S121" s="18"/>
      <c r="T121" s="13"/>
      <c r="U121" s="13"/>
      <c r="V121" s="13"/>
    </row>
    <row r="122" spans="1:22" s="3" customFormat="1" x14ac:dyDescent="0.35">
      <c r="A122" s="52" t="s">
        <v>341</v>
      </c>
      <c r="B122" s="7"/>
      <c r="C122" s="7" t="s">
        <v>689</v>
      </c>
      <c r="D122" s="63"/>
      <c r="E122" s="95"/>
      <c r="F122" s="95"/>
      <c r="G122" s="109"/>
      <c r="H122" s="119"/>
      <c r="I122" s="119"/>
      <c r="J122" s="119"/>
      <c r="K122" s="114"/>
      <c r="L122" s="49"/>
      <c r="M122" s="49"/>
      <c r="N122" s="49"/>
      <c r="O122" s="119"/>
      <c r="P122" s="49"/>
      <c r="Q122" s="11"/>
      <c r="R122" s="38"/>
    </row>
    <row r="123" spans="1:22" s="32" customFormat="1" ht="15.75" customHeight="1" x14ac:dyDescent="0.35">
      <c r="A123" s="53" t="s">
        <v>342</v>
      </c>
      <c r="B123" s="136"/>
      <c r="C123" s="105" t="s">
        <v>690</v>
      </c>
      <c r="D123" s="125"/>
      <c r="E123" s="179" t="s">
        <v>343</v>
      </c>
      <c r="F123" s="102" t="s">
        <v>3</v>
      </c>
      <c r="G123" s="217">
        <v>132</v>
      </c>
      <c r="H123" s="218"/>
      <c r="I123" s="140">
        <v>0.99</v>
      </c>
      <c r="J123" s="145"/>
      <c r="K123" s="106">
        <v>2.5</v>
      </c>
      <c r="L123" s="47"/>
      <c r="M123" s="240"/>
      <c r="N123" s="240"/>
      <c r="O123" s="224"/>
      <c r="P123" s="135"/>
      <c r="Q123" s="34" t="s">
        <v>6</v>
      </c>
      <c r="R123" s="130"/>
      <c r="S123" s="123"/>
      <c r="T123" s="31"/>
      <c r="U123" s="31"/>
      <c r="V123" s="31"/>
    </row>
    <row r="124" spans="1:22" s="32" customFormat="1" ht="15.75" customHeight="1" x14ac:dyDescent="0.35">
      <c r="A124" s="53" t="s">
        <v>345</v>
      </c>
      <c r="B124" s="136"/>
      <c r="C124" s="105" t="s">
        <v>691</v>
      </c>
      <c r="D124" s="125"/>
      <c r="E124" s="179" t="s">
        <v>344</v>
      </c>
      <c r="F124" s="102" t="s">
        <v>3</v>
      </c>
      <c r="G124" s="217">
        <v>112</v>
      </c>
      <c r="H124" s="219"/>
      <c r="I124" s="140">
        <v>0.99</v>
      </c>
      <c r="J124" s="145"/>
      <c r="K124" s="106" t="s">
        <v>764</v>
      </c>
      <c r="L124" s="47"/>
      <c r="M124" s="240"/>
      <c r="N124" s="240"/>
      <c r="O124" s="224"/>
      <c r="P124" s="135"/>
      <c r="Q124" s="34" t="s">
        <v>6</v>
      </c>
      <c r="R124" s="130"/>
      <c r="S124" s="123"/>
      <c r="T124" s="31"/>
      <c r="U124" s="31"/>
      <c r="V124" s="31"/>
    </row>
    <row r="125" spans="1:22" s="32" customFormat="1" ht="15.75" customHeight="1" x14ac:dyDescent="0.35">
      <c r="A125" s="53" t="s">
        <v>346</v>
      </c>
      <c r="B125" s="136"/>
      <c r="C125" s="105" t="s">
        <v>692</v>
      </c>
      <c r="D125" s="125"/>
      <c r="E125" s="177" t="s">
        <v>819</v>
      </c>
      <c r="F125" s="102" t="s">
        <v>3</v>
      </c>
      <c r="G125" s="100">
        <v>112</v>
      </c>
      <c r="H125" s="239"/>
      <c r="I125" s="140">
        <v>0.99</v>
      </c>
      <c r="J125" s="239"/>
      <c r="K125" s="106">
        <v>17</v>
      </c>
      <c r="L125" s="212"/>
      <c r="M125" s="239"/>
      <c r="N125" s="239"/>
      <c r="O125" s="224"/>
      <c r="P125" s="135"/>
      <c r="Q125" s="34" t="s">
        <v>6</v>
      </c>
      <c r="R125" s="130"/>
      <c r="S125" s="123"/>
      <c r="T125" s="31"/>
      <c r="U125" s="31"/>
      <c r="V125" s="31"/>
    </row>
    <row r="126" spans="1:22" s="32" customFormat="1" ht="15.75" customHeight="1" x14ac:dyDescent="0.35">
      <c r="A126" s="53" t="s">
        <v>347</v>
      </c>
      <c r="B126" s="136"/>
      <c r="C126" s="105" t="s">
        <v>693</v>
      </c>
      <c r="D126" s="125"/>
      <c r="E126" s="177" t="s">
        <v>819</v>
      </c>
      <c r="F126" s="102" t="s">
        <v>3</v>
      </c>
      <c r="G126" s="100">
        <v>59</v>
      </c>
      <c r="H126" s="239"/>
      <c r="I126" s="121">
        <v>0.99</v>
      </c>
      <c r="J126" s="239"/>
      <c r="K126" s="106" t="s">
        <v>771</v>
      </c>
      <c r="L126" s="212"/>
      <c r="M126" s="239"/>
      <c r="N126" s="239"/>
      <c r="O126" s="224"/>
      <c r="P126" s="135"/>
      <c r="Q126" s="34" t="s">
        <v>732</v>
      </c>
      <c r="R126" s="130"/>
      <c r="S126" s="123"/>
      <c r="T126" s="31"/>
      <c r="U126" s="31"/>
      <c r="V126" s="31"/>
    </row>
    <row r="127" spans="1:22" ht="15.75" customHeight="1" x14ac:dyDescent="0.35">
      <c r="A127" s="199"/>
      <c r="B127" s="200"/>
      <c r="C127" s="201"/>
      <c r="D127" s="279"/>
      <c r="E127" s="280"/>
      <c r="F127" s="203"/>
      <c r="G127" s="107"/>
      <c r="H127" s="194"/>
      <c r="I127" s="194"/>
      <c r="J127" s="194"/>
      <c r="K127" s="195"/>
      <c r="L127" s="281"/>
      <c r="M127" s="281"/>
      <c r="N127" s="281"/>
      <c r="O127" s="194"/>
      <c r="P127" s="281"/>
      <c r="Q127" s="11"/>
      <c r="R127" s="160"/>
      <c r="S127" s="161"/>
      <c r="T127" s="10"/>
      <c r="U127" s="10"/>
    </row>
    <row r="128" spans="1:22" s="3" customFormat="1" x14ac:dyDescent="0.35">
      <c r="A128" s="41">
        <v>31</v>
      </c>
      <c r="B128" s="7" t="s">
        <v>694</v>
      </c>
      <c r="C128" s="7"/>
      <c r="D128" s="60"/>
      <c r="E128" s="95"/>
      <c r="F128" s="95"/>
      <c r="G128" s="96"/>
      <c r="H128" s="97"/>
      <c r="I128" s="98"/>
      <c r="J128" s="98"/>
      <c r="K128" s="110"/>
      <c r="L128" s="46"/>
      <c r="M128" s="46"/>
      <c r="N128" s="46"/>
      <c r="O128" s="98"/>
      <c r="P128" s="46"/>
      <c r="Q128" s="175"/>
      <c r="R128" s="1"/>
    </row>
    <row r="129" spans="1:24" s="3" customFormat="1" x14ac:dyDescent="0.35">
      <c r="A129" s="52" t="s">
        <v>355</v>
      </c>
      <c r="B129" s="7"/>
      <c r="C129" s="7" t="s">
        <v>695</v>
      </c>
      <c r="D129" s="63"/>
      <c r="E129" s="95"/>
      <c r="F129" s="95"/>
      <c r="G129" s="109"/>
      <c r="H129" s="119"/>
      <c r="I129" s="119"/>
      <c r="J129" s="119"/>
      <c r="K129" s="114"/>
      <c r="L129" s="49"/>
      <c r="M129" s="49"/>
      <c r="N129" s="49"/>
      <c r="O129" s="119"/>
      <c r="P129" s="49"/>
      <c r="Q129" s="11"/>
      <c r="R129" s="38"/>
    </row>
    <row r="130" spans="1:24" s="3" customFormat="1" ht="15.75" customHeight="1" x14ac:dyDescent="0.35">
      <c r="A130" s="53" t="s">
        <v>363</v>
      </c>
      <c r="B130" s="56"/>
      <c r="C130" s="104" t="s">
        <v>695</v>
      </c>
      <c r="D130" s="42"/>
      <c r="E130" s="179" t="s">
        <v>68</v>
      </c>
      <c r="F130" s="99" t="s">
        <v>3</v>
      </c>
      <c r="G130" s="100">
        <v>31.8</v>
      </c>
      <c r="H130" s="101"/>
      <c r="I130" s="140">
        <v>0.99</v>
      </c>
      <c r="J130" s="145"/>
      <c r="K130" s="106">
        <v>18</v>
      </c>
      <c r="L130" s="163"/>
      <c r="M130" s="242"/>
      <c r="N130" s="242"/>
      <c r="O130" s="224"/>
      <c r="P130" s="135"/>
      <c r="Q130" s="209" t="s">
        <v>733</v>
      </c>
      <c r="R130" s="11" t="s">
        <v>62</v>
      </c>
      <c r="S130" s="157"/>
      <c r="T130" s="89"/>
      <c r="U130" s="88"/>
      <c r="V130" s="86"/>
      <c r="W130" s="90"/>
      <c r="X130" s="87"/>
    </row>
    <row r="131" spans="1:24" s="3" customFormat="1" x14ac:dyDescent="0.35">
      <c r="A131" s="52" t="s">
        <v>356</v>
      </c>
      <c r="B131" s="7"/>
      <c r="C131" s="7" t="s">
        <v>696</v>
      </c>
      <c r="D131" s="63"/>
      <c r="E131" s="95"/>
      <c r="F131" s="95"/>
      <c r="G131" s="109"/>
      <c r="H131" s="119"/>
      <c r="I131" s="119"/>
      <c r="J131" s="119"/>
      <c r="K131" s="114"/>
      <c r="L131" s="49"/>
      <c r="M131" s="49"/>
      <c r="N131" s="49"/>
      <c r="O131" s="119"/>
      <c r="P131" s="49"/>
      <c r="Q131" s="11"/>
      <c r="R131" s="38"/>
    </row>
    <row r="132" spans="1:24" s="22" customFormat="1" ht="15.75" customHeight="1" x14ac:dyDescent="0.35">
      <c r="A132" s="53" t="s">
        <v>366</v>
      </c>
      <c r="B132" s="56"/>
      <c r="C132" s="122" t="s">
        <v>697</v>
      </c>
      <c r="D132" s="42"/>
      <c r="E132" s="179" t="s">
        <v>73</v>
      </c>
      <c r="F132" s="115" t="s">
        <v>3</v>
      </c>
      <c r="G132" s="108">
        <v>40</v>
      </c>
      <c r="H132" s="117"/>
      <c r="I132" s="140">
        <v>0.99</v>
      </c>
      <c r="J132" s="145"/>
      <c r="K132" s="113">
        <v>10</v>
      </c>
      <c r="L132" s="50"/>
      <c r="M132" s="241"/>
      <c r="N132" s="241"/>
      <c r="O132" s="224"/>
      <c r="P132" s="135"/>
      <c r="Q132" s="209" t="s">
        <v>734</v>
      </c>
      <c r="R132" s="20" t="s">
        <v>62</v>
      </c>
      <c r="S132" s="91"/>
      <c r="T132" s="86"/>
      <c r="U132" s="86"/>
      <c r="V132" s="86"/>
      <c r="W132" s="86"/>
      <c r="X132" s="93"/>
    </row>
    <row r="133" spans="1:24" s="3" customFormat="1" x14ac:dyDescent="0.35">
      <c r="A133" s="52" t="s">
        <v>357</v>
      </c>
      <c r="B133" s="7"/>
      <c r="C133" s="7" t="s">
        <v>698</v>
      </c>
      <c r="D133" s="63"/>
      <c r="E133" s="95"/>
      <c r="F133" s="95"/>
      <c r="G133" s="109"/>
      <c r="H133" s="119"/>
      <c r="I133" s="119"/>
      <c r="J133" s="119"/>
      <c r="K133" s="114"/>
      <c r="L133" s="49"/>
      <c r="M133" s="49"/>
      <c r="N133" s="49"/>
      <c r="O133" s="119"/>
      <c r="P133" s="49"/>
      <c r="Q133" s="11"/>
      <c r="R133" s="38"/>
    </row>
    <row r="134" spans="1:24" s="3" customFormat="1" ht="15.75" customHeight="1" x14ac:dyDescent="0.35">
      <c r="A134" s="53" t="s">
        <v>362</v>
      </c>
      <c r="B134" s="56"/>
      <c r="C134" s="104" t="s">
        <v>699</v>
      </c>
      <c r="D134" s="61"/>
      <c r="E134" s="179" t="s">
        <v>69</v>
      </c>
      <c r="F134" s="99" t="s">
        <v>3</v>
      </c>
      <c r="G134" s="100">
        <v>11.4</v>
      </c>
      <c r="H134" s="134"/>
      <c r="I134" s="140">
        <v>0.99</v>
      </c>
      <c r="J134" s="145"/>
      <c r="K134" s="106">
        <v>12.5</v>
      </c>
      <c r="L134" s="163"/>
      <c r="M134" s="242"/>
      <c r="N134" s="242"/>
      <c r="O134" s="224"/>
      <c r="P134" s="135"/>
      <c r="Q134" s="209" t="s">
        <v>735</v>
      </c>
      <c r="R134" s="11" t="s">
        <v>62</v>
      </c>
      <c r="S134" s="158"/>
      <c r="T134" s="86"/>
      <c r="U134" s="86"/>
      <c r="V134" s="86"/>
      <c r="W134" s="86"/>
      <c r="X134" s="87"/>
    </row>
    <row r="135" spans="1:24" s="3" customFormat="1" ht="15.75" customHeight="1" x14ac:dyDescent="0.35">
      <c r="A135" s="53" t="s">
        <v>365</v>
      </c>
      <c r="B135" s="56"/>
      <c r="C135" s="104" t="s">
        <v>700</v>
      </c>
      <c r="D135" s="61"/>
      <c r="E135" s="179" t="s">
        <v>70</v>
      </c>
      <c r="F135" s="99" t="s">
        <v>3</v>
      </c>
      <c r="G135" s="100">
        <v>11.4</v>
      </c>
      <c r="H135" s="101"/>
      <c r="I135" s="140">
        <v>0.99</v>
      </c>
      <c r="J135" s="145"/>
      <c r="K135" s="106">
        <v>12</v>
      </c>
      <c r="L135" s="45"/>
      <c r="M135" s="237"/>
      <c r="N135" s="237"/>
      <c r="O135" s="224"/>
      <c r="P135" s="135"/>
      <c r="Q135" s="209" t="s">
        <v>735</v>
      </c>
      <c r="R135" s="11" t="s">
        <v>62</v>
      </c>
      <c r="S135" s="91"/>
      <c r="T135" s="86"/>
      <c r="U135" s="86"/>
      <c r="V135" s="86"/>
      <c r="W135" s="86"/>
      <c r="X135" s="87"/>
    </row>
    <row r="136" spans="1:24" s="3" customFormat="1" x14ac:dyDescent="0.35">
      <c r="A136" s="52" t="s">
        <v>358</v>
      </c>
      <c r="B136" s="7"/>
      <c r="C136" s="7" t="s">
        <v>701</v>
      </c>
      <c r="D136" s="63"/>
      <c r="E136" s="95"/>
      <c r="F136" s="95"/>
      <c r="G136" s="109"/>
      <c r="H136" s="119"/>
      <c r="I136" s="119"/>
      <c r="J136" s="119"/>
      <c r="K136" s="114"/>
      <c r="L136" s="49"/>
      <c r="M136" s="49"/>
      <c r="N136" s="49"/>
      <c r="O136" s="119"/>
      <c r="P136" s="49"/>
      <c r="Q136" s="11"/>
      <c r="R136" s="38"/>
    </row>
    <row r="137" spans="1:24" s="32" customFormat="1" ht="15.75" customHeight="1" x14ac:dyDescent="0.35">
      <c r="A137" s="53" t="s">
        <v>364</v>
      </c>
      <c r="B137" s="56"/>
      <c r="C137" s="104" t="s">
        <v>702</v>
      </c>
      <c r="D137" s="65"/>
      <c r="E137" s="179" t="s">
        <v>72</v>
      </c>
      <c r="F137" s="99" t="s">
        <v>3</v>
      </c>
      <c r="G137" s="100">
        <v>45</v>
      </c>
      <c r="H137" s="101"/>
      <c r="I137" s="140">
        <v>0.99</v>
      </c>
      <c r="J137" s="145"/>
      <c r="K137" s="106">
        <v>15</v>
      </c>
      <c r="L137" s="45"/>
      <c r="M137" s="237"/>
      <c r="N137" s="237"/>
      <c r="O137" s="224"/>
      <c r="P137" s="135"/>
      <c r="Q137" s="209" t="s">
        <v>736</v>
      </c>
      <c r="R137" s="11" t="s">
        <v>62</v>
      </c>
      <c r="S137" s="91"/>
      <c r="T137" s="86"/>
      <c r="U137" s="86"/>
      <c r="V137" s="86"/>
      <c r="W137" s="86"/>
      <c r="X137" s="92"/>
    </row>
    <row r="138" spans="1:24" s="3" customFormat="1" x14ac:dyDescent="0.35">
      <c r="A138" s="53" t="s">
        <v>368</v>
      </c>
      <c r="B138" s="1"/>
      <c r="C138" s="104" t="s">
        <v>703</v>
      </c>
      <c r="D138" s="42"/>
      <c r="E138" s="179" t="s">
        <v>162</v>
      </c>
      <c r="F138" s="99" t="s">
        <v>3</v>
      </c>
      <c r="G138" s="100">
        <v>68</v>
      </c>
      <c r="H138" s="129"/>
      <c r="I138" s="140">
        <v>0.99</v>
      </c>
      <c r="J138" s="145"/>
      <c r="K138" s="106">
        <v>28</v>
      </c>
      <c r="L138" s="129"/>
      <c r="M138" s="243"/>
      <c r="N138" s="243"/>
      <c r="O138" s="224"/>
      <c r="P138" s="135"/>
      <c r="Q138" s="209" t="s">
        <v>737</v>
      </c>
      <c r="R138" s="11" t="s">
        <v>62</v>
      </c>
      <c r="S138" s="26"/>
      <c r="T138" s="6"/>
      <c r="U138" s="6"/>
      <c r="V138" s="6"/>
    </row>
    <row r="139" spans="1:24" s="32" customFormat="1" ht="15.75" customHeight="1" x14ac:dyDescent="0.35">
      <c r="A139" s="53" t="s">
        <v>369</v>
      </c>
      <c r="B139" s="56"/>
      <c r="C139" s="104" t="s">
        <v>704</v>
      </c>
      <c r="D139" s="65"/>
      <c r="E139" s="179" t="s">
        <v>71</v>
      </c>
      <c r="F139" s="99" t="s">
        <v>3</v>
      </c>
      <c r="G139" s="100">
        <v>60</v>
      </c>
      <c r="H139" s="101"/>
      <c r="I139" s="140">
        <v>0.99</v>
      </c>
      <c r="J139" s="145"/>
      <c r="K139" s="106">
        <v>4</v>
      </c>
      <c r="L139" s="45"/>
      <c r="M139" s="237"/>
      <c r="N139" s="237"/>
      <c r="O139" s="224"/>
      <c r="P139" s="135"/>
      <c r="Q139" s="209" t="s">
        <v>738</v>
      </c>
      <c r="R139" s="11" t="s">
        <v>63</v>
      </c>
      <c r="S139" s="91"/>
      <c r="T139" s="86"/>
      <c r="U139" s="86"/>
      <c r="V139" s="86"/>
      <c r="W139" s="86"/>
      <c r="X139" s="92"/>
    </row>
    <row r="140" spans="1:24" s="32" customFormat="1" ht="15.75" customHeight="1" x14ac:dyDescent="0.35">
      <c r="A140" s="53" t="s">
        <v>370</v>
      </c>
      <c r="B140" s="56"/>
      <c r="C140" s="104" t="s">
        <v>705</v>
      </c>
      <c r="D140" s="65"/>
      <c r="E140" s="179" t="s">
        <v>354</v>
      </c>
      <c r="F140" s="99" t="s">
        <v>31</v>
      </c>
      <c r="G140" s="100">
        <v>40</v>
      </c>
      <c r="H140" s="239"/>
      <c r="I140" s="140">
        <v>1</v>
      </c>
      <c r="J140" s="239"/>
      <c r="K140" s="106" t="s">
        <v>772</v>
      </c>
      <c r="L140" s="212"/>
      <c r="M140" s="239"/>
      <c r="N140" s="239"/>
      <c r="O140" s="224"/>
      <c r="P140" s="135"/>
      <c r="Q140" s="209" t="s">
        <v>734</v>
      </c>
      <c r="R140" s="11" t="s">
        <v>64</v>
      </c>
      <c r="S140" s="91"/>
      <c r="T140" s="86"/>
      <c r="U140" s="86"/>
      <c r="V140" s="86"/>
      <c r="W140" s="86"/>
      <c r="X140" s="92"/>
    </row>
    <row r="141" spans="1:24" s="22" customFormat="1" ht="15.75" customHeight="1" x14ac:dyDescent="0.35">
      <c r="A141" s="53" t="s">
        <v>367</v>
      </c>
      <c r="B141" s="56"/>
      <c r="C141" s="122" t="s">
        <v>706</v>
      </c>
      <c r="D141" s="42"/>
      <c r="E141" s="179" t="s">
        <v>74</v>
      </c>
      <c r="F141" s="115" t="s">
        <v>3</v>
      </c>
      <c r="G141" s="100">
        <v>100</v>
      </c>
      <c r="H141" s="101"/>
      <c r="I141" s="140">
        <v>0.99</v>
      </c>
      <c r="J141" s="145"/>
      <c r="K141" s="106">
        <v>10</v>
      </c>
      <c r="L141" s="47"/>
      <c r="M141" s="240"/>
      <c r="N141" s="240"/>
      <c r="O141" s="224"/>
      <c r="P141" s="135"/>
      <c r="Q141" s="209" t="s">
        <v>739</v>
      </c>
      <c r="R141" s="20" t="s">
        <v>62</v>
      </c>
      <c r="S141" s="152"/>
      <c r="T141" s="86"/>
      <c r="U141" s="86"/>
      <c r="V141" s="86"/>
      <c r="W141" s="86"/>
      <c r="X141" s="93"/>
    </row>
    <row r="142" spans="1:24" s="3" customFormat="1" x14ac:dyDescent="0.35">
      <c r="A142" s="41">
        <v>39</v>
      </c>
      <c r="B142" s="7" t="s">
        <v>707</v>
      </c>
      <c r="C142" s="7"/>
      <c r="D142" s="60"/>
      <c r="E142" s="95"/>
      <c r="F142" s="95"/>
      <c r="G142" s="96"/>
      <c r="H142" s="97"/>
      <c r="I142" s="98"/>
      <c r="J142" s="98"/>
      <c r="K142" s="110"/>
      <c r="L142" s="46"/>
      <c r="M142" s="46"/>
      <c r="N142" s="46"/>
      <c r="O142" s="98"/>
      <c r="P142" s="46"/>
      <c r="Q142" s="175"/>
      <c r="R142" s="1"/>
    </row>
    <row r="143" spans="1:24" s="87" customFormat="1" x14ac:dyDescent="0.35">
      <c r="A143" s="184" t="s">
        <v>371</v>
      </c>
      <c r="B143" s="181"/>
      <c r="C143" s="181" t="s">
        <v>708</v>
      </c>
      <c r="D143" s="62"/>
      <c r="E143" s="185"/>
      <c r="F143" s="185"/>
      <c r="G143" s="107"/>
      <c r="H143" s="118"/>
      <c r="I143" s="118"/>
      <c r="J143" s="118"/>
      <c r="K143" s="111"/>
      <c r="L143" s="85"/>
      <c r="M143" s="85"/>
      <c r="N143" s="85"/>
      <c r="O143" s="118"/>
      <c r="P143" s="85"/>
      <c r="Q143" s="186"/>
      <c r="R143" s="187"/>
    </row>
    <row r="144" spans="1:24" s="3" customFormat="1" x14ac:dyDescent="0.35">
      <c r="A144" s="53" t="s">
        <v>373</v>
      </c>
      <c r="B144" s="1"/>
      <c r="C144" s="104" t="s">
        <v>709</v>
      </c>
      <c r="D144" s="61"/>
      <c r="E144" s="179" t="s">
        <v>93</v>
      </c>
      <c r="F144" s="99" t="s">
        <v>3</v>
      </c>
      <c r="G144" s="100">
        <v>74.099999999999994</v>
      </c>
      <c r="H144" s="101"/>
      <c r="I144" s="140">
        <v>0.99</v>
      </c>
      <c r="J144" s="145"/>
      <c r="K144" s="106">
        <v>25</v>
      </c>
      <c r="L144" s="45"/>
      <c r="M144" s="237"/>
      <c r="N144" s="237"/>
      <c r="O144" s="224"/>
      <c r="P144" s="135"/>
      <c r="Q144" s="11"/>
      <c r="S144" s="153"/>
      <c r="T144" s="6"/>
      <c r="U144" s="6"/>
      <c r="V144" s="6"/>
    </row>
    <row r="145" spans="1:22" s="32" customFormat="1" ht="15.75" customHeight="1" x14ac:dyDescent="0.35">
      <c r="A145" s="53" t="s">
        <v>374</v>
      </c>
      <c r="B145" s="136"/>
      <c r="C145" s="104" t="s">
        <v>710</v>
      </c>
      <c r="D145" s="125"/>
      <c r="E145" s="177" t="s">
        <v>819</v>
      </c>
      <c r="F145" s="99" t="s">
        <v>31</v>
      </c>
      <c r="G145" s="271">
        <v>80</v>
      </c>
      <c r="H145" s="239"/>
      <c r="I145" s="140">
        <v>1</v>
      </c>
      <c r="J145" s="239"/>
      <c r="K145" s="106" t="s">
        <v>795</v>
      </c>
      <c r="L145" s="213"/>
      <c r="M145" s="103"/>
      <c r="N145" s="103"/>
      <c r="O145" s="224"/>
      <c r="P145" s="135"/>
      <c r="Q145" s="176"/>
      <c r="R145" s="130"/>
      <c r="S145" s="123"/>
      <c r="T145" s="31"/>
      <c r="U145" s="31"/>
      <c r="V145" s="31"/>
    </row>
    <row r="146" spans="1:22" s="3" customFormat="1" x14ac:dyDescent="0.35">
      <c r="A146" s="53" t="s">
        <v>378</v>
      </c>
      <c r="B146" s="1"/>
      <c r="C146" s="104" t="s">
        <v>711</v>
      </c>
      <c r="D146" s="282"/>
      <c r="E146" s="179" t="s">
        <v>96</v>
      </c>
      <c r="F146" s="99" t="s">
        <v>3</v>
      </c>
      <c r="G146" s="100">
        <v>117</v>
      </c>
      <c r="H146" s="134"/>
      <c r="I146" s="140">
        <v>0.99</v>
      </c>
      <c r="J146" s="145"/>
      <c r="K146" s="106">
        <v>10</v>
      </c>
      <c r="L146" s="45"/>
      <c r="M146" s="237"/>
      <c r="N146" s="237"/>
      <c r="O146" s="224"/>
      <c r="P146" s="135"/>
      <c r="Q146" s="11"/>
      <c r="R146" s="1"/>
      <c r="T146" s="6"/>
      <c r="U146" s="6"/>
      <c r="V146" s="6"/>
    </row>
    <row r="147" spans="1:22" s="3" customFormat="1" x14ac:dyDescent="0.35">
      <c r="A147" s="53" t="s">
        <v>379</v>
      </c>
      <c r="B147" s="1"/>
      <c r="C147" s="104" t="s">
        <v>712</v>
      </c>
      <c r="D147" s="61"/>
      <c r="E147" s="179" t="s">
        <v>97</v>
      </c>
      <c r="F147" s="99" t="s">
        <v>3</v>
      </c>
      <c r="G147" s="100">
        <v>75</v>
      </c>
      <c r="H147" s="101"/>
      <c r="I147" s="140">
        <v>0.99</v>
      </c>
      <c r="J147" s="145"/>
      <c r="K147" s="106">
        <v>15</v>
      </c>
      <c r="L147" s="45"/>
      <c r="M147" s="237"/>
      <c r="N147" s="237"/>
      <c r="O147" s="224"/>
      <c r="P147" s="135"/>
      <c r="Q147" s="11"/>
      <c r="R147" s="1"/>
    </row>
    <row r="148" spans="1:22" s="87" customFormat="1" x14ac:dyDescent="0.35">
      <c r="A148" s="184" t="s">
        <v>380</v>
      </c>
      <c r="B148" s="181"/>
      <c r="C148" s="181" t="s">
        <v>713</v>
      </c>
      <c r="D148" s="62"/>
      <c r="E148" s="185"/>
      <c r="F148" s="185"/>
      <c r="G148" s="107"/>
      <c r="H148" s="118"/>
      <c r="I148" s="118"/>
      <c r="J148" s="118"/>
      <c r="K148" s="111"/>
      <c r="L148" s="85"/>
      <c r="M148" s="85"/>
      <c r="N148" s="85"/>
      <c r="O148" s="118"/>
      <c r="P148" s="85"/>
      <c r="Q148" s="186"/>
      <c r="R148" s="187"/>
    </row>
    <row r="149" spans="1:22" s="3" customFormat="1" x14ac:dyDescent="0.35">
      <c r="A149" s="53" t="s">
        <v>382</v>
      </c>
      <c r="B149" s="1"/>
      <c r="C149" s="104" t="s">
        <v>714</v>
      </c>
      <c r="D149" s="61"/>
      <c r="E149" s="179" t="s">
        <v>384</v>
      </c>
      <c r="F149" s="99" t="s">
        <v>3</v>
      </c>
      <c r="G149" s="217">
        <v>0</v>
      </c>
      <c r="H149" s="117"/>
      <c r="I149" s="121" t="s">
        <v>91</v>
      </c>
      <c r="J149" s="134"/>
      <c r="K149" s="106">
        <v>10.5</v>
      </c>
      <c r="L149" s="45"/>
      <c r="M149" s="237"/>
      <c r="N149" s="237"/>
      <c r="O149" s="224"/>
      <c r="P149" s="135"/>
      <c r="Q149" s="11"/>
      <c r="R149" s="1"/>
    </row>
    <row r="150" spans="1:22" s="3" customFormat="1" ht="18.5" x14ac:dyDescent="0.35">
      <c r="A150" s="53" t="s">
        <v>383</v>
      </c>
      <c r="B150" s="1"/>
      <c r="C150" s="104" t="s">
        <v>715</v>
      </c>
      <c r="D150" s="61"/>
      <c r="E150" s="179" t="s">
        <v>385</v>
      </c>
      <c r="F150" s="99" t="s">
        <v>31</v>
      </c>
      <c r="G150" s="217">
        <v>0</v>
      </c>
      <c r="H150" s="101"/>
      <c r="I150" s="121" t="s">
        <v>91</v>
      </c>
      <c r="J150" s="134"/>
      <c r="K150" s="106">
        <v>10.8</v>
      </c>
      <c r="L150" s="45"/>
      <c r="M150" s="237"/>
      <c r="N150" s="237"/>
      <c r="O150" s="224"/>
      <c r="P150" s="135"/>
      <c r="Q150" s="11"/>
      <c r="R150" s="1"/>
    </row>
    <row r="151" spans="1:22" s="87" customFormat="1" x14ac:dyDescent="0.35">
      <c r="A151" s="184" t="s">
        <v>386</v>
      </c>
      <c r="B151" s="181"/>
      <c r="C151" s="181" t="s">
        <v>716</v>
      </c>
      <c r="D151" s="62"/>
      <c r="E151" s="185"/>
      <c r="F151" s="185"/>
      <c r="G151" s="107"/>
      <c r="H151" s="118"/>
      <c r="I151" s="118"/>
      <c r="J151" s="118"/>
      <c r="K151" s="111"/>
      <c r="L151" s="85"/>
      <c r="M151" s="85"/>
      <c r="N151" s="85"/>
      <c r="O151" s="118"/>
      <c r="P151" s="85"/>
      <c r="Q151" s="186"/>
      <c r="R151" s="187"/>
    </row>
    <row r="152" spans="1:22" s="3" customFormat="1" x14ac:dyDescent="0.35">
      <c r="A152" s="53" t="s">
        <v>389</v>
      </c>
      <c r="B152" s="1"/>
      <c r="C152" s="104" t="s">
        <v>717</v>
      </c>
      <c r="D152" s="61"/>
      <c r="E152" s="179">
        <v>4990</v>
      </c>
      <c r="F152" s="99" t="s">
        <v>22</v>
      </c>
      <c r="G152" s="100" t="s">
        <v>21</v>
      </c>
      <c r="H152" s="101"/>
      <c r="I152" s="140" t="s">
        <v>21</v>
      </c>
      <c r="J152" s="145"/>
      <c r="K152" s="106" t="s">
        <v>21</v>
      </c>
      <c r="L152" s="45"/>
      <c r="M152" s="237"/>
      <c r="N152" s="237"/>
      <c r="O152" s="224"/>
      <c r="P152" s="135"/>
      <c r="Q152" s="11"/>
      <c r="R152" s="1"/>
    </row>
    <row r="153" spans="1:22" s="3" customFormat="1" x14ac:dyDescent="0.35">
      <c r="A153" s="199"/>
      <c r="B153" s="200"/>
      <c r="C153" s="201"/>
      <c r="D153" s="190"/>
      <c r="E153" s="202"/>
      <c r="F153" s="203"/>
      <c r="G153" s="107"/>
      <c r="H153" s="197"/>
      <c r="I153" s="198"/>
      <c r="J153" s="198"/>
      <c r="K153" s="111"/>
      <c r="L153" s="85"/>
      <c r="M153" s="85"/>
      <c r="N153" s="85"/>
      <c r="O153" s="198"/>
      <c r="P153" s="85"/>
      <c r="Q153" s="11"/>
      <c r="R153" s="1"/>
    </row>
    <row r="154" spans="1:22" s="3" customFormat="1" x14ac:dyDescent="0.35">
      <c r="A154" s="41">
        <v>40</v>
      </c>
      <c r="B154" s="7" t="s">
        <v>718</v>
      </c>
      <c r="C154" s="7"/>
      <c r="D154" s="60"/>
      <c r="E154" s="95"/>
      <c r="F154" s="95"/>
      <c r="G154" s="96"/>
      <c r="H154" s="97"/>
      <c r="I154" s="98"/>
      <c r="J154" s="98"/>
      <c r="K154" s="110"/>
      <c r="L154" s="46"/>
      <c r="M154" s="46"/>
      <c r="N154" s="46"/>
      <c r="O154" s="98"/>
      <c r="P154" s="46"/>
      <c r="Q154" s="175"/>
      <c r="R154" s="1"/>
    </row>
    <row r="155" spans="1:22" s="87" customFormat="1" x14ac:dyDescent="0.35">
      <c r="A155" s="184" t="s">
        <v>390</v>
      </c>
      <c r="B155" s="181"/>
      <c r="C155" s="181" t="s">
        <v>719</v>
      </c>
      <c r="D155" s="62"/>
      <c r="E155" s="185"/>
      <c r="F155" s="185"/>
      <c r="G155" s="107"/>
      <c r="H155" s="118"/>
      <c r="I155" s="118"/>
      <c r="J155" s="118"/>
      <c r="K155" s="111"/>
      <c r="L155" s="85"/>
      <c r="M155" s="85"/>
      <c r="N155" s="85"/>
      <c r="O155" s="118"/>
      <c r="P155" s="85"/>
      <c r="Q155" s="186"/>
      <c r="R155" s="187"/>
    </row>
    <row r="156" spans="1:22" s="3" customFormat="1" x14ac:dyDescent="0.35">
      <c r="A156" s="53" t="s">
        <v>391</v>
      </c>
      <c r="B156" s="1"/>
      <c r="C156" s="104" t="s">
        <v>719</v>
      </c>
      <c r="D156" s="61"/>
      <c r="E156" s="179" t="s">
        <v>392</v>
      </c>
      <c r="F156" s="99" t="s">
        <v>22</v>
      </c>
      <c r="G156" s="121" t="s">
        <v>91</v>
      </c>
      <c r="H156" s="101"/>
      <c r="I156" s="140" t="s">
        <v>91</v>
      </c>
      <c r="J156" s="145"/>
      <c r="K156" s="121" t="s">
        <v>91</v>
      </c>
      <c r="L156" s="45"/>
      <c r="M156" s="237"/>
      <c r="N156" s="237"/>
      <c r="O156" s="224"/>
      <c r="P156" s="135"/>
      <c r="Q156" s="11"/>
      <c r="R156" s="1"/>
    </row>
    <row r="157" spans="1:22" s="87" customFormat="1" x14ac:dyDescent="0.35">
      <c r="A157" s="184" t="s">
        <v>394</v>
      </c>
      <c r="B157" s="181"/>
      <c r="C157" s="181" t="s">
        <v>720</v>
      </c>
      <c r="D157" s="62"/>
      <c r="E157" s="185"/>
      <c r="F157" s="185"/>
      <c r="G157" s="118"/>
      <c r="H157" s="118"/>
      <c r="I157" s="118"/>
      <c r="J157" s="118"/>
      <c r="K157" s="118"/>
      <c r="L157" s="85"/>
      <c r="M157" s="85"/>
      <c r="N157" s="85"/>
      <c r="O157" s="118"/>
      <c r="P157" s="85"/>
      <c r="Q157" s="186"/>
      <c r="R157" s="187"/>
    </row>
    <row r="158" spans="1:22" s="3" customFormat="1" x14ac:dyDescent="0.35">
      <c r="A158" s="53" t="s">
        <v>397</v>
      </c>
      <c r="B158" s="1"/>
      <c r="C158" s="104" t="s">
        <v>721</v>
      </c>
      <c r="D158" s="61"/>
      <c r="E158" s="179" t="s">
        <v>395</v>
      </c>
      <c r="F158" s="99" t="s">
        <v>22</v>
      </c>
      <c r="G158" s="121" t="s">
        <v>91</v>
      </c>
      <c r="H158" s="101"/>
      <c r="I158" s="140" t="s">
        <v>91</v>
      </c>
      <c r="J158" s="145"/>
      <c r="K158" s="121" t="s">
        <v>91</v>
      </c>
      <c r="L158" s="45"/>
      <c r="M158" s="237"/>
      <c r="N158" s="237"/>
      <c r="O158" s="224"/>
      <c r="P158" s="135"/>
      <c r="Q158" s="11"/>
      <c r="R158" s="1"/>
    </row>
    <row r="159" spans="1:22" s="3" customFormat="1" x14ac:dyDescent="0.35">
      <c r="A159" s="53" t="s">
        <v>398</v>
      </c>
      <c r="B159" s="1"/>
      <c r="C159" s="104" t="s">
        <v>722</v>
      </c>
      <c r="D159" s="61"/>
      <c r="E159" s="179" t="s">
        <v>396</v>
      </c>
      <c r="F159" s="99" t="s">
        <v>22</v>
      </c>
      <c r="G159" s="121" t="s">
        <v>91</v>
      </c>
      <c r="H159" s="101"/>
      <c r="I159" s="140" t="s">
        <v>91</v>
      </c>
      <c r="J159" s="145"/>
      <c r="K159" s="121" t="s">
        <v>91</v>
      </c>
      <c r="L159" s="45"/>
      <c r="M159" s="237"/>
      <c r="N159" s="237"/>
      <c r="O159" s="224"/>
      <c r="P159" s="135"/>
      <c r="Q159" s="11"/>
      <c r="R159" s="1"/>
    </row>
    <row r="160" spans="1:22" s="33" customFormat="1" ht="15.75" customHeight="1" x14ac:dyDescent="0.35">
      <c r="A160" s="184" t="s">
        <v>403</v>
      </c>
      <c r="B160" s="7"/>
      <c r="C160" s="3" t="s">
        <v>723</v>
      </c>
      <c r="D160" s="127"/>
      <c r="E160" s="165"/>
      <c r="F160" s="165"/>
      <c r="G160" s="134"/>
      <c r="H160" s="134"/>
      <c r="I160" s="134"/>
      <c r="J160" s="134"/>
      <c r="K160" s="134"/>
      <c r="L160" s="167"/>
      <c r="M160" s="167"/>
      <c r="N160" s="167"/>
      <c r="O160" s="145"/>
      <c r="P160" s="167"/>
      <c r="Q160" s="164"/>
    </row>
    <row r="161" spans="1:18" s="33" customFormat="1" ht="15.75" customHeight="1" x14ac:dyDescent="0.35">
      <c r="A161" s="53" t="s">
        <v>401</v>
      </c>
      <c r="B161" s="1"/>
      <c r="C161" s="104" t="s">
        <v>724</v>
      </c>
      <c r="D161" s="127"/>
      <c r="E161" s="183" t="s">
        <v>187</v>
      </c>
      <c r="F161" s="99" t="s">
        <v>100</v>
      </c>
      <c r="G161" s="121" t="s">
        <v>91</v>
      </c>
      <c r="H161" s="134"/>
      <c r="I161" s="121" t="s">
        <v>91</v>
      </c>
      <c r="J161" s="134"/>
      <c r="K161" s="121" t="s">
        <v>91</v>
      </c>
      <c r="L161" s="45"/>
      <c r="M161" s="237"/>
      <c r="N161" s="237"/>
      <c r="O161" s="224"/>
      <c r="P161" s="135"/>
      <c r="Q161" s="162"/>
    </row>
    <row r="162" spans="1:18" s="33" customFormat="1" ht="15.75" customHeight="1" x14ac:dyDescent="0.35">
      <c r="A162" s="53" t="s">
        <v>402</v>
      </c>
      <c r="B162" s="1"/>
      <c r="C162" s="104" t="s">
        <v>725</v>
      </c>
      <c r="D162" s="127"/>
      <c r="E162" s="183" t="s">
        <v>188</v>
      </c>
      <c r="F162" s="99" t="s">
        <v>100</v>
      </c>
      <c r="G162" s="121" t="s">
        <v>91</v>
      </c>
      <c r="H162" s="134"/>
      <c r="I162" s="121" t="s">
        <v>91</v>
      </c>
      <c r="J162" s="134"/>
      <c r="K162" s="121" t="s">
        <v>91</v>
      </c>
      <c r="L162" s="45"/>
      <c r="M162" s="237"/>
      <c r="N162" s="237"/>
      <c r="O162" s="224"/>
      <c r="P162" s="135"/>
      <c r="Q162" s="162"/>
    </row>
    <row r="163" spans="1:18" s="33" customFormat="1" ht="15.75" customHeight="1" x14ac:dyDescent="0.35">
      <c r="A163" s="184" t="s">
        <v>404</v>
      </c>
      <c r="B163" s="7"/>
      <c r="C163" s="3" t="s">
        <v>726</v>
      </c>
      <c r="D163" s="127"/>
      <c r="E163" s="165"/>
      <c r="F163" s="165"/>
      <c r="G163" s="166"/>
      <c r="H163" s="134"/>
      <c r="I163" s="134"/>
      <c r="J163" s="134"/>
      <c r="K163" s="134"/>
      <c r="L163" s="167"/>
      <c r="M163" s="167"/>
      <c r="N163" s="167"/>
      <c r="O163" s="145"/>
      <c r="P163" s="167"/>
      <c r="Q163" s="164"/>
    </row>
    <row r="164" spans="1:18" s="33" customFormat="1" ht="15.75" customHeight="1" x14ac:dyDescent="0.35">
      <c r="A164" s="53" t="s">
        <v>406</v>
      </c>
      <c r="B164" s="1"/>
      <c r="C164" s="104" t="s">
        <v>727</v>
      </c>
      <c r="D164" s="127"/>
      <c r="E164" s="179" t="s">
        <v>407</v>
      </c>
      <c r="F164" s="99" t="s">
        <v>100</v>
      </c>
      <c r="G164" s="121" t="s">
        <v>91</v>
      </c>
      <c r="H164" s="134"/>
      <c r="I164" s="121" t="s">
        <v>91</v>
      </c>
      <c r="J164" s="134"/>
      <c r="K164" s="121" t="s">
        <v>91</v>
      </c>
      <c r="L164" s="45"/>
      <c r="M164" s="237"/>
      <c r="N164" s="237"/>
      <c r="O164" s="224"/>
      <c r="P164" s="135"/>
      <c r="Q164" s="162"/>
    </row>
    <row r="166" spans="1:18" ht="15" customHeight="1" x14ac:dyDescent="0.35"/>
    <row r="167" spans="1:18" s="3" customFormat="1" x14ac:dyDescent="0.35">
      <c r="A167" s="7"/>
      <c r="C167" s="1" t="s">
        <v>585</v>
      </c>
      <c r="D167" s="60"/>
      <c r="E167" s="9"/>
      <c r="F167" s="9"/>
      <c r="G167" s="8"/>
      <c r="H167" s="35"/>
      <c r="I167" s="8"/>
      <c r="J167" s="8"/>
      <c r="K167" s="2"/>
      <c r="L167" s="44"/>
      <c r="M167" s="44"/>
      <c r="N167" s="44"/>
      <c r="O167" s="8"/>
      <c r="P167" s="44"/>
      <c r="Q167" s="1"/>
      <c r="R167" s="1"/>
    </row>
    <row r="168" spans="1:18" x14ac:dyDescent="0.35">
      <c r="C168" s="1" t="s">
        <v>746</v>
      </c>
    </row>
    <row r="169" spans="1:18" ht="16" x14ac:dyDescent="0.4">
      <c r="C169" s="1" t="s">
        <v>837</v>
      </c>
    </row>
    <row r="170" spans="1:18" ht="16.5" customHeight="1" x14ac:dyDescent="0.35">
      <c r="C170" s="1" t="s">
        <v>839</v>
      </c>
    </row>
    <row r="171" spans="1:18" x14ac:dyDescent="0.35">
      <c r="C171" s="21" t="s">
        <v>841</v>
      </c>
    </row>
    <row r="172" spans="1:18" ht="16.5" x14ac:dyDescent="0.4">
      <c r="C172" s="21" t="s">
        <v>586</v>
      </c>
    </row>
    <row r="173" spans="1:18" ht="16.5" customHeight="1" x14ac:dyDescent="0.35">
      <c r="C173" s="21" t="s">
        <v>587</v>
      </c>
      <c r="G173" s="27"/>
      <c r="I173" s="27"/>
      <c r="J173" s="27"/>
      <c r="K173" s="27"/>
      <c r="O173" s="27"/>
      <c r="P173" s="151"/>
    </row>
    <row r="174" spans="1:18" ht="16.5" customHeight="1" x14ac:dyDescent="0.35">
      <c r="C174" s="21" t="s">
        <v>588</v>
      </c>
      <c r="D174" s="150"/>
      <c r="H174" s="2"/>
      <c r="L174" s="151"/>
      <c r="M174" s="151"/>
      <c r="N174" s="151"/>
    </row>
    <row r="175" spans="1:18" ht="15" customHeight="1" x14ac:dyDescent="0.35">
      <c r="C175" s="21"/>
      <c r="P175" s="51"/>
    </row>
    <row r="176" spans="1:18" s="3" customFormat="1" x14ac:dyDescent="0.35">
      <c r="A176" s="7"/>
      <c r="B176" s="1"/>
      <c r="C176" s="1" t="s">
        <v>589</v>
      </c>
      <c r="D176" s="60"/>
      <c r="E176" s="9"/>
      <c r="F176" s="9"/>
      <c r="G176" s="8"/>
      <c r="H176" s="35"/>
      <c r="I176" s="8"/>
      <c r="J176" s="8"/>
      <c r="L176" s="51"/>
      <c r="M176" s="51"/>
      <c r="N176" s="51"/>
      <c r="O176" s="8"/>
      <c r="P176" s="44"/>
      <c r="Q176" s="1"/>
      <c r="R176" s="1"/>
    </row>
    <row r="177" spans="2:3" ht="16" customHeight="1" x14ac:dyDescent="0.35">
      <c r="C177" s="21" t="s">
        <v>818</v>
      </c>
    </row>
    <row r="178" spans="2:3" x14ac:dyDescent="0.35">
      <c r="C178" s="21" t="s">
        <v>590</v>
      </c>
    </row>
    <row r="179" spans="2:3" x14ac:dyDescent="0.35">
      <c r="C179" s="21"/>
    </row>
    <row r="180" spans="2:3" x14ac:dyDescent="0.35">
      <c r="C180" s="1" t="s">
        <v>591</v>
      </c>
    </row>
    <row r="181" spans="2:3" x14ac:dyDescent="0.35">
      <c r="C181" s="1" t="s">
        <v>592</v>
      </c>
    </row>
    <row r="182" spans="2:3" x14ac:dyDescent="0.35">
      <c r="C182" s="21" t="s">
        <v>593</v>
      </c>
    </row>
    <row r="184" spans="2:3" ht="16.5" x14ac:dyDescent="0.4">
      <c r="B184" s="26"/>
      <c r="C184" s="1" t="s">
        <v>845</v>
      </c>
    </row>
    <row r="185" spans="2:3" x14ac:dyDescent="0.35">
      <c r="C185" s="1" t="s">
        <v>846</v>
      </c>
    </row>
  </sheetData>
  <pageMargins left="0.23622047244094491" right="0.23622047244094491" top="0.74803149606299213" bottom="0.74803149606299213" header="0.31496062992125984" footer="0.31496062992125984"/>
  <pageSetup paperSize="9" scale="53" fitToHeight="0" orientation="portrait" r:id="rId1"/>
  <headerFooter alignWithMargins="0"/>
  <rowBreaks count="1" manualBreakCount="1">
    <brk id="96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3</vt:i4>
      </vt:variant>
    </vt:vector>
  </HeadingPairs>
  <TitlesOfParts>
    <vt:vector size="6" baseType="lpstr">
      <vt:lpstr>Polttoaineluokitus 2022</vt:lpstr>
      <vt:lpstr>Bränsleklassificering 2022</vt:lpstr>
      <vt:lpstr>Fuel classification 2022</vt:lpstr>
      <vt:lpstr>'Bränsleklassificering 2022'!Tulostusotsikot</vt:lpstr>
      <vt:lpstr>'Fuel classification 2022'!Tulostusotsikot</vt:lpstr>
      <vt:lpstr>'Polttoaineluokitus 2022'!Tulostusotsikot</vt:lpstr>
    </vt:vector>
  </TitlesOfParts>
  <Company>Tilastokeskus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timonen</dc:creator>
  <cp:lastModifiedBy>Leena Timonen</cp:lastModifiedBy>
  <cp:lastPrinted>2016-02-04T07:05:39Z</cp:lastPrinted>
  <dcterms:created xsi:type="dcterms:W3CDTF">2006-01-05T08:42:29Z</dcterms:created>
  <dcterms:modified xsi:type="dcterms:W3CDTF">2022-02-25T07:11:11Z</dcterms:modified>
</cp:coreProperties>
</file>