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<sst xmlns="http://schemas.openxmlformats.org/spreadsheetml/2006/main" count="129" uniqueCount="42">
  <si>
    <t>Tampereen ammattikorkeakoulu</t>
  </si>
  <si>
    <t>Nuorten koulutus</t>
  </si>
  <si>
    <t>Aikuiskoulutus</t>
  </si>
  <si>
    <t>Ylempi ammattikorkeakoulututkinto</t>
  </si>
  <si>
    <t>Hämeen ammattikorkeakoulu</t>
  </si>
  <si>
    <t>Haaga Instituutin ammattikorkeakoulu</t>
  </si>
  <si>
    <t>Pohjois-Karjalan ammattikorkeakoulu</t>
  </si>
  <si>
    <t>Lahden ammattikorkeakoulu</t>
  </si>
  <si>
    <t>Oulun seudun ammattikorkeakoulu</t>
  </si>
  <si>
    <t>Seinäjoen ammattikorkeakoulu</t>
  </si>
  <si>
    <t>Kajaanin ammattikorkeakoulu</t>
  </si>
  <si>
    <t>Helsingin liiketalouden ammattikorkeakoulu</t>
  </si>
  <si>
    <t>Jyväskylän ammattikorkeakoulu</t>
  </si>
  <si>
    <t>Kemi-Tornion ammattikorkeakoulu</t>
  </si>
  <si>
    <t>Mikkelin ammattikorkeakoulu</t>
  </si>
  <si>
    <t>Satakunnan ammattikorkeakoulu</t>
  </si>
  <si>
    <t>Svenska yrkeshögskolan</t>
  </si>
  <si>
    <t>Turun ammattikorkeakoulu</t>
  </si>
  <si>
    <t>Arcada - Nylands svenska yrkeshögskola</t>
  </si>
  <si>
    <t>Keski-Pohjanmaan ammattikorkeakoulu</t>
  </si>
  <si>
    <t>Rovaniemen ammattikorkeakoulu</t>
  </si>
  <si>
    <t>Poliisiammattikorkeakoulu</t>
  </si>
  <si>
    <t>Kymenlaakson ammattikorkeakoulu</t>
  </si>
  <si>
    <t>Etelä-Karjalan ammattikorkeakoulu</t>
  </si>
  <si>
    <t>Diakonia-ammattikorkeakoulu</t>
  </si>
  <si>
    <t>Helsingin ammattikorkeakoulu</t>
  </si>
  <si>
    <t>Yrkeshögskolan Sydväst</t>
  </si>
  <si>
    <t>Vaasan ammattikorkeakoulu</t>
  </si>
  <si>
    <t>Laurea-ammattikorkeakoulu</t>
  </si>
  <si>
    <t>Pirkanmaan ammattikorkeakoulu</t>
  </si>
  <si>
    <t>Humanistinen ammattikorkeakoulu</t>
  </si>
  <si>
    <t>Högskolan på Åland</t>
  </si>
  <si>
    <t>EVTEK-ammattikorkeakoulu</t>
  </si>
  <si>
    <t>Savonia-ammattikorkeakoulu</t>
  </si>
  <si>
    <t>Yhteensä</t>
  </si>
  <si>
    <t>Ammattikorkeakoulu</t>
  </si>
  <si>
    <t>Koulutustyyppi</t>
  </si>
  <si>
    <t>Miehiä</t>
  </si>
  <si>
    <t>Naisia</t>
  </si>
  <si>
    <t>Opiskelijoita</t>
  </si>
  <si>
    <t>Tutkintoja</t>
  </si>
  <si>
    <t>Ammattikorkeakoulujen opiskelijat ja tutkinnot amk:n ja koulutustyypin mukaan 2005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</si>
</sst>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58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8515625" style="0" customWidth="1"/>
    <col min="2" max="2" width="30.140625" style="0" bestFit="1" customWidth="1"/>
  </cols>
  <sheetData>
    <row r="5" ht="12.75">
      <c r="A5" s="3" t="s">
        <v>41</v>
      </c>
    </row>
    <row r="7" spans="1:8" ht="12.75">
      <c r="A7" s="1" t="s">
        <v>35</v>
      </c>
      <c r="B7" s="1"/>
      <c r="C7" s="1" t="s">
        <v>39</v>
      </c>
      <c r="D7" s="1"/>
      <c r="E7" s="1"/>
      <c r="F7" s="1" t="s">
        <v>40</v>
      </c>
      <c r="G7" s="1"/>
      <c r="H7" s="1"/>
    </row>
    <row r="8" spans="1:8" ht="12.75">
      <c r="A8" s="2"/>
      <c r="B8" s="2" t="s">
        <v>36</v>
      </c>
      <c r="C8" s="2" t="s">
        <v>34</v>
      </c>
      <c r="D8" s="2" t="s">
        <v>37</v>
      </c>
      <c r="E8" s="2" t="s">
        <v>38</v>
      </c>
      <c r="F8" s="2" t="s">
        <v>34</v>
      </c>
      <c r="G8" s="2" t="s">
        <v>37</v>
      </c>
      <c r="H8" s="2" t="s">
        <v>38</v>
      </c>
    </row>
    <row r="10" spans="1:8" s="3" customFormat="1" ht="12.75">
      <c r="A10" s="3" t="s">
        <v>34</v>
      </c>
      <c r="C10" s="4">
        <v>132783</v>
      </c>
      <c r="D10" s="4">
        <v>60873</v>
      </c>
      <c r="E10" s="4">
        <v>71910</v>
      </c>
      <c r="F10" s="3">
        <v>21397</v>
      </c>
      <c r="G10" s="3">
        <v>7968</v>
      </c>
      <c r="H10" s="3">
        <v>13429</v>
      </c>
    </row>
    <row r="11" spans="3:5" ht="12.75">
      <c r="C11" s="5"/>
      <c r="D11" s="5"/>
      <c r="E11" s="5"/>
    </row>
    <row r="12" spans="1:8" ht="12.75">
      <c r="A12" t="s">
        <v>0</v>
      </c>
      <c r="C12" s="5">
        <f>SUM(C13:C15)</f>
        <v>5266</v>
      </c>
      <c r="D12" s="5">
        <f>SUM(D13:D15)</f>
        <v>3535</v>
      </c>
      <c r="E12" s="5">
        <f>SUM(E13:E15)</f>
        <v>1731</v>
      </c>
      <c r="F12">
        <v>938</v>
      </c>
      <c r="G12">
        <v>552</v>
      </c>
      <c r="H12">
        <v>386</v>
      </c>
    </row>
    <row r="13" spans="2:8" ht="12.75">
      <c r="B13" t="s">
        <v>1</v>
      </c>
      <c r="C13" s="5">
        <v>4554</v>
      </c>
      <c r="D13" s="5">
        <v>3132</v>
      </c>
      <c r="E13" s="5">
        <v>1422</v>
      </c>
      <c r="F13">
        <v>735</v>
      </c>
      <c r="G13">
        <v>441</v>
      </c>
      <c r="H13">
        <v>294</v>
      </c>
    </row>
    <row r="14" spans="2:8" ht="12.75">
      <c r="B14" t="s">
        <v>2</v>
      </c>
      <c r="C14" s="5">
        <v>663</v>
      </c>
      <c r="D14" s="5">
        <v>381</v>
      </c>
      <c r="E14" s="5">
        <v>282</v>
      </c>
      <c r="F14">
        <v>183</v>
      </c>
      <c r="G14">
        <v>103</v>
      </c>
      <c r="H14">
        <v>80</v>
      </c>
    </row>
    <row r="15" spans="2:8" ht="12.75">
      <c r="B15" t="s">
        <v>3</v>
      </c>
      <c r="C15" s="5">
        <v>49</v>
      </c>
      <c r="D15" s="5">
        <v>22</v>
      </c>
      <c r="E15" s="5">
        <v>27</v>
      </c>
      <c r="F15">
        <v>20</v>
      </c>
      <c r="G15">
        <v>8</v>
      </c>
      <c r="H15">
        <v>12</v>
      </c>
    </row>
    <row r="16" spans="3:5" ht="12.75">
      <c r="C16" s="5"/>
      <c r="D16" s="5"/>
      <c r="E16" s="5"/>
    </row>
    <row r="17" spans="1:8" ht="12.75">
      <c r="A17" t="s">
        <v>4</v>
      </c>
      <c r="C17" s="5">
        <f>SUM(C18:C20)</f>
        <v>6012</v>
      </c>
      <c r="D17" s="5">
        <f>SUM(D18:D20)</f>
        <v>2841</v>
      </c>
      <c r="E17" s="5">
        <f>SUM(E18:E20)</f>
        <v>3171</v>
      </c>
      <c r="F17">
        <v>1037</v>
      </c>
      <c r="G17">
        <v>445</v>
      </c>
      <c r="H17">
        <v>592</v>
      </c>
    </row>
    <row r="18" spans="2:8" ht="12.75">
      <c r="B18" t="s">
        <v>1</v>
      </c>
      <c r="C18" s="5">
        <v>4675</v>
      </c>
      <c r="D18" s="5">
        <v>2201</v>
      </c>
      <c r="E18" s="5">
        <v>2474</v>
      </c>
      <c r="F18">
        <v>761</v>
      </c>
      <c r="G18">
        <v>306</v>
      </c>
      <c r="H18">
        <v>455</v>
      </c>
    </row>
    <row r="19" spans="2:8" ht="12.75">
      <c r="B19" t="s">
        <v>2</v>
      </c>
      <c r="C19" s="5">
        <v>1225</v>
      </c>
      <c r="D19" s="5">
        <v>565</v>
      </c>
      <c r="E19" s="5">
        <v>660</v>
      </c>
      <c r="F19">
        <v>253</v>
      </c>
      <c r="G19">
        <v>121</v>
      </c>
      <c r="H19">
        <v>132</v>
      </c>
    </row>
    <row r="20" spans="2:8" ht="12.75">
      <c r="B20" t="s">
        <v>3</v>
      </c>
      <c r="C20" s="5">
        <v>112</v>
      </c>
      <c r="D20" s="5">
        <v>75</v>
      </c>
      <c r="E20" s="5">
        <v>37</v>
      </c>
      <c r="F20">
        <v>23</v>
      </c>
      <c r="G20">
        <v>18</v>
      </c>
      <c r="H20">
        <v>5</v>
      </c>
    </row>
    <row r="21" spans="3:5" ht="12.75">
      <c r="C21" s="5"/>
      <c r="D21" s="5"/>
      <c r="E21" s="5"/>
    </row>
    <row r="22" spans="1:8" ht="12.75">
      <c r="A22" t="s">
        <v>5</v>
      </c>
      <c r="C22" s="5">
        <f>SUM(C23:C25)</f>
        <v>3900</v>
      </c>
      <c r="D22" s="5">
        <f>SUM(D23:D25)</f>
        <v>1278</v>
      </c>
      <c r="E22" s="5">
        <f>SUM(E23:E25)</f>
        <v>2622</v>
      </c>
      <c r="F22">
        <v>658</v>
      </c>
      <c r="G22">
        <v>169</v>
      </c>
      <c r="H22">
        <v>489</v>
      </c>
    </row>
    <row r="23" spans="2:8" ht="12.75">
      <c r="B23" t="s">
        <v>1</v>
      </c>
      <c r="C23" s="5">
        <v>2585</v>
      </c>
      <c r="D23" s="5">
        <v>910</v>
      </c>
      <c r="E23" s="5">
        <v>1675</v>
      </c>
      <c r="F23">
        <v>432</v>
      </c>
      <c r="G23">
        <v>125</v>
      </c>
      <c r="H23">
        <v>307</v>
      </c>
    </row>
    <row r="24" spans="2:8" ht="12.75">
      <c r="B24" t="s">
        <v>2</v>
      </c>
      <c r="C24" s="5">
        <v>1287</v>
      </c>
      <c r="D24" s="5">
        <v>358</v>
      </c>
      <c r="E24" s="5">
        <v>929</v>
      </c>
      <c r="F24">
        <v>226</v>
      </c>
      <c r="G24">
        <v>44</v>
      </c>
      <c r="H24">
        <v>182</v>
      </c>
    </row>
    <row r="25" spans="2:8" ht="12.75">
      <c r="B25" t="s">
        <v>3</v>
      </c>
      <c r="C25" s="5">
        <v>28</v>
      </c>
      <c r="D25" s="5">
        <v>10</v>
      </c>
      <c r="E25" s="5">
        <v>18</v>
      </c>
      <c r="F25">
        <v>0</v>
      </c>
      <c r="G25">
        <v>0</v>
      </c>
      <c r="H25">
        <v>0</v>
      </c>
    </row>
    <row r="26" spans="3:5" ht="12.75">
      <c r="C26" s="5"/>
      <c r="D26" s="5"/>
      <c r="E26" s="5"/>
    </row>
    <row r="27" spans="1:8" ht="12.75">
      <c r="A27" t="s">
        <v>6</v>
      </c>
      <c r="C27" s="5">
        <f>SUM(C28:C30)</f>
        <v>3885</v>
      </c>
      <c r="D27" s="5">
        <f>SUM(D28:D30)</f>
        <v>1903</v>
      </c>
      <c r="E27" s="5">
        <f>SUM(E28:E30)</f>
        <v>1982</v>
      </c>
      <c r="F27">
        <v>641</v>
      </c>
      <c r="G27">
        <v>276</v>
      </c>
      <c r="H27">
        <v>365</v>
      </c>
    </row>
    <row r="28" spans="2:8" ht="12.75">
      <c r="B28" t="s">
        <v>1</v>
      </c>
      <c r="C28" s="5">
        <v>3207</v>
      </c>
      <c r="D28" s="5">
        <v>1631</v>
      </c>
      <c r="E28" s="5">
        <v>1576</v>
      </c>
      <c r="F28">
        <v>505</v>
      </c>
      <c r="G28">
        <v>222</v>
      </c>
      <c r="H28">
        <v>283</v>
      </c>
    </row>
    <row r="29" spans="2:8" ht="12.75">
      <c r="B29" t="s">
        <v>2</v>
      </c>
      <c r="C29" s="5">
        <v>637</v>
      </c>
      <c r="D29" s="5">
        <v>242</v>
      </c>
      <c r="E29" s="5">
        <v>395</v>
      </c>
      <c r="F29">
        <v>130</v>
      </c>
      <c r="G29">
        <v>48</v>
      </c>
      <c r="H29">
        <v>82</v>
      </c>
    </row>
    <row r="30" spans="2:8" ht="12.75">
      <c r="B30" t="s">
        <v>3</v>
      </c>
      <c r="C30" s="5">
        <v>41</v>
      </c>
      <c r="D30" s="5">
        <v>30</v>
      </c>
      <c r="E30" s="5">
        <v>11</v>
      </c>
      <c r="F30">
        <v>6</v>
      </c>
      <c r="G30">
        <v>6</v>
      </c>
      <c r="H30">
        <v>0</v>
      </c>
    </row>
    <row r="31" spans="3:5" ht="12.75">
      <c r="C31" s="5"/>
      <c r="D31" s="5"/>
      <c r="E31" s="5"/>
    </row>
    <row r="32" spans="1:8" ht="12.75">
      <c r="A32" t="s">
        <v>7</v>
      </c>
      <c r="C32" s="5">
        <f>SUM(C33:C35)</f>
        <v>5166</v>
      </c>
      <c r="D32" s="5">
        <f>SUM(D33:D35)</f>
        <v>2264</v>
      </c>
      <c r="E32" s="5">
        <f>SUM(E33:E35)</f>
        <v>2902</v>
      </c>
      <c r="F32">
        <v>738</v>
      </c>
      <c r="G32">
        <v>250</v>
      </c>
      <c r="H32">
        <v>488</v>
      </c>
    </row>
    <row r="33" spans="2:8" ht="12.75">
      <c r="B33" t="s">
        <v>1</v>
      </c>
      <c r="C33" s="5">
        <v>4167</v>
      </c>
      <c r="D33" s="5">
        <v>1908</v>
      </c>
      <c r="E33" s="5">
        <v>2259</v>
      </c>
      <c r="F33">
        <v>569</v>
      </c>
      <c r="G33">
        <v>215</v>
      </c>
      <c r="H33">
        <v>354</v>
      </c>
    </row>
    <row r="34" spans="2:8" ht="12.75">
      <c r="B34" t="s">
        <v>2</v>
      </c>
      <c r="C34" s="5">
        <v>948</v>
      </c>
      <c r="D34" s="5">
        <v>338</v>
      </c>
      <c r="E34" s="5">
        <v>610</v>
      </c>
      <c r="F34">
        <v>165</v>
      </c>
      <c r="G34">
        <v>34</v>
      </c>
      <c r="H34">
        <v>131</v>
      </c>
    </row>
    <row r="35" spans="2:8" ht="12.75">
      <c r="B35" t="s">
        <v>3</v>
      </c>
      <c r="C35" s="5">
        <v>51</v>
      </c>
      <c r="D35" s="5">
        <v>18</v>
      </c>
      <c r="E35" s="5">
        <v>33</v>
      </c>
      <c r="F35">
        <v>4</v>
      </c>
      <c r="G35">
        <v>1</v>
      </c>
      <c r="H35">
        <v>3</v>
      </c>
    </row>
    <row r="36" spans="3:5" ht="12.75">
      <c r="C36" s="5"/>
      <c r="D36" s="5"/>
      <c r="E36" s="5"/>
    </row>
    <row r="37" spans="1:8" ht="12.75">
      <c r="A37" t="s">
        <v>8</v>
      </c>
      <c r="C37" s="5">
        <f>SUM(C38:C40)</f>
        <v>7490</v>
      </c>
      <c r="D37" s="5">
        <f>SUM(D38:D40)</f>
        <v>3906</v>
      </c>
      <c r="E37" s="5">
        <f>SUM(E38:E40)</f>
        <v>3584</v>
      </c>
      <c r="F37">
        <v>1057</v>
      </c>
      <c r="G37">
        <v>434</v>
      </c>
      <c r="H37">
        <v>623</v>
      </c>
    </row>
    <row r="38" spans="2:8" ht="12.75">
      <c r="B38" t="s">
        <v>1</v>
      </c>
      <c r="C38" s="5">
        <v>6353</v>
      </c>
      <c r="D38" s="5">
        <v>3380</v>
      </c>
      <c r="E38" s="5">
        <v>2973</v>
      </c>
      <c r="F38">
        <v>881</v>
      </c>
      <c r="G38">
        <v>371</v>
      </c>
      <c r="H38">
        <v>510</v>
      </c>
    </row>
    <row r="39" spans="2:8" ht="12.75">
      <c r="B39" t="s">
        <v>2</v>
      </c>
      <c r="C39" s="5">
        <v>1090</v>
      </c>
      <c r="D39" s="5">
        <v>516</v>
      </c>
      <c r="E39" s="5">
        <v>574</v>
      </c>
      <c r="F39">
        <v>169</v>
      </c>
      <c r="G39">
        <v>60</v>
      </c>
      <c r="H39">
        <v>109</v>
      </c>
    </row>
    <row r="40" spans="2:8" ht="12.75">
      <c r="B40" t="s">
        <v>3</v>
      </c>
      <c r="C40" s="5">
        <v>47</v>
      </c>
      <c r="D40" s="5">
        <v>10</v>
      </c>
      <c r="E40" s="5">
        <v>37</v>
      </c>
      <c r="F40">
        <v>7</v>
      </c>
      <c r="G40">
        <v>3</v>
      </c>
      <c r="H40">
        <v>4</v>
      </c>
    </row>
    <row r="41" spans="3:5" ht="12.75">
      <c r="C41" s="5"/>
      <c r="D41" s="5"/>
      <c r="E41" s="5"/>
    </row>
    <row r="42" spans="1:8" ht="12.75">
      <c r="A42" t="s">
        <v>9</v>
      </c>
      <c r="C42" s="5">
        <f>SUM(C43:C45)</f>
        <v>4559</v>
      </c>
      <c r="D42" s="5">
        <f>SUM(D43:D45)</f>
        <v>2128</v>
      </c>
      <c r="E42" s="5">
        <f>SUM(E43:E45)</f>
        <v>2431</v>
      </c>
      <c r="F42">
        <v>756</v>
      </c>
      <c r="G42">
        <v>275</v>
      </c>
      <c r="H42">
        <v>481</v>
      </c>
    </row>
    <row r="43" spans="2:8" ht="12.75">
      <c r="B43" t="s">
        <v>1</v>
      </c>
      <c r="C43" s="5">
        <v>3946</v>
      </c>
      <c r="D43" s="5">
        <v>1892</v>
      </c>
      <c r="E43" s="5">
        <v>2054</v>
      </c>
      <c r="F43">
        <v>595</v>
      </c>
      <c r="G43">
        <v>234</v>
      </c>
      <c r="H43">
        <v>361</v>
      </c>
    </row>
    <row r="44" spans="2:8" ht="12.75">
      <c r="B44" t="s">
        <v>2</v>
      </c>
      <c r="C44" s="5">
        <v>580</v>
      </c>
      <c r="D44" s="5">
        <v>229</v>
      </c>
      <c r="E44" s="5">
        <v>351</v>
      </c>
      <c r="F44">
        <v>153</v>
      </c>
      <c r="G44">
        <v>41</v>
      </c>
      <c r="H44">
        <v>112</v>
      </c>
    </row>
    <row r="45" spans="2:8" ht="12.75">
      <c r="B45" t="s">
        <v>3</v>
      </c>
      <c r="C45" s="5">
        <v>33</v>
      </c>
      <c r="D45" s="5">
        <v>7</v>
      </c>
      <c r="E45" s="5">
        <v>26</v>
      </c>
      <c r="F45">
        <v>8</v>
      </c>
      <c r="G45">
        <v>0</v>
      </c>
      <c r="H45">
        <v>8</v>
      </c>
    </row>
    <row r="46" spans="3:5" ht="12.75">
      <c r="C46" s="5"/>
      <c r="D46" s="5"/>
      <c r="E46" s="5"/>
    </row>
    <row r="47" spans="1:8" ht="12.75">
      <c r="A47" t="s">
        <v>10</v>
      </c>
      <c r="C47" s="5">
        <f>SUM(C48:C50)</f>
        <v>1897</v>
      </c>
      <c r="D47" s="5">
        <f>SUM(D48:D50)</f>
        <v>861</v>
      </c>
      <c r="E47" s="5">
        <f>SUM(E48:E50)</f>
        <v>1036</v>
      </c>
      <c r="F47">
        <v>356</v>
      </c>
      <c r="G47">
        <v>139</v>
      </c>
      <c r="H47">
        <v>217</v>
      </c>
    </row>
    <row r="48" spans="2:8" ht="12.75">
      <c r="B48" t="s">
        <v>1</v>
      </c>
      <c r="C48" s="5">
        <v>1632</v>
      </c>
      <c r="D48" s="5">
        <v>793</v>
      </c>
      <c r="E48" s="5">
        <v>839</v>
      </c>
      <c r="F48">
        <v>276</v>
      </c>
      <c r="G48">
        <v>118</v>
      </c>
      <c r="H48">
        <v>158</v>
      </c>
    </row>
    <row r="49" spans="2:8" ht="12.75">
      <c r="B49" t="s">
        <v>2</v>
      </c>
      <c r="C49" s="5">
        <v>263</v>
      </c>
      <c r="D49" s="5">
        <v>66</v>
      </c>
      <c r="E49" s="5">
        <v>197</v>
      </c>
      <c r="F49">
        <v>74</v>
      </c>
      <c r="G49">
        <v>15</v>
      </c>
      <c r="H49">
        <v>59</v>
      </c>
    </row>
    <row r="50" spans="2:8" ht="12.75">
      <c r="B50" t="s">
        <v>3</v>
      </c>
      <c r="C50" s="5">
        <v>2</v>
      </c>
      <c r="D50" s="5">
        <v>2</v>
      </c>
      <c r="E50" s="5">
        <v>0</v>
      </c>
      <c r="F50">
        <v>6</v>
      </c>
      <c r="G50">
        <v>6</v>
      </c>
      <c r="H50">
        <v>0</v>
      </c>
    </row>
    <row r="51" spans="3:5" ht="12.75">
      <c r="C51" s="5"/>
      <c r="D51" s="5"/>
      <c r="E51" s="5"/>
    </row>
    <row r="52" spans="1:8" ht="12.75">
      <c r="A52" t="s">
        <v>32</v>
      </c>
      <c r="C52" s="5">
        <f>SUM(C53:C55)</f>
        <v>5253</v>
      </c>
      <c r="D52" s="5">
        <f>SUM(D53:D55)</f>
        <v>3457</v>
      </c>
      <c r="E52" s="5">
        <f>SUM(E53:E55)</f>
        <v>1796</v>
      </c>
      <c r="F52">
        <v>779</v>
      </c>
      <c r="G52">
        <v>414</v>
      </c>
      <c r="H52">
        <v>365</v>
      </c>
    </row>
    <row r="53" spans="2:8" ht="12.75">
      <c r="B53" t="s">
        <v>1</v>
      </c>
      <c r="C53" s="5">
        <v>3824</v>
      </c>
      <c r="D53" s="5">
        <v>2581</v>
      </c>
      <c r="E53" s="5">
        <v>1243</v>
      </c>
      <c r="F53">
        <v>507</v>
      </c>
      <c r="G53">
        <v>285</v>
      </c>
      <c r="H53">
        <v>222</v>
      </c>
    </row>
    <row r="54" spans="2:8" ht="12.75">
      <c r="B54" t="s">
        <v>2</v>
      </c>
      <c r="C54" s="5">
        <v>1402</v>
      </c>
      <c r="D54" s="5">
        <v>867</v>
      </c>
      <c r="E54" s="5">
        <v>535</v>
      </c>
      <c r="F54">
        <v>272</v>
      </c>
      <c r="G54">
        <v>129</v>
      </c>
      <c r="H54">
        <v>143</v>
      </c>
    </row>
    <row r="55" spans="2:8" ht="12.75">
      <c r="B55" t="s">
        <v>3</v>
      </c>
      <c r="C55" s="5">
        <v>27</v>
      </c>
      <c r="D55" s="5">
        <v>9</v>
      </c>
      <c r="E55" s="5">
        <v>18</v>
      </c>
      <c r="F55">
        <v>0</v>
      </c>
      <c r="G55">
        <v>0</v>
      </c>
      <c r="H55">
        <v>0</v>
      </c>
    </row>
    <row r="56" spans="3:5" ht="12.75">
      <c r="C56" s="5"/>
      <c r="D56" s="5"/>
      <c r="E56" s="5"/>
    </row>
    <row r="57" spans="1:8" ht="12.75">
      <c r="A57" t="s">
        <v>11</v>
      </c>
      <c r="C57" s="5">
        <f>SUM(C58:C60)</f>
        <v>5283</v>
      </c>
      <c r="D57" s="5">
        <f>SUM(D58:D60)</f>
        <v>1800</v>
      </c>
      <c r="E57" s="5">
        <f>SUM(E58:E60)</f>
        <v>3483</v>
      </c>
      <c r="F57">
        <v>885</v>
      </c>
      <c r="G57">
        <v>221</v>
      </c>
      <c r="H57">
        <v>664</v>
      </c>
    </row>
    <row r="58" spans="2:8" ht="12.75">
      <c r="B58" t="s">
        <v>1</v>
      </c>
      <c r="C58" s="5">
        <v>4054</v>
      </c>
      <c r="D58" s="5">
        <v>1375</v>
      </c>
      <c r="E58" s="5">
        <v>2679</v>
      </c>
      <c r="F58">
        <v>618</v>
      </c>
      <c r="G58">
        <v>163</v>
      </c>
      <c r="H58">
        <v>455</v>
      </c>
    </row>
    <row r="59" spans="2:8" ht="12.75">
      <c r="B59" t="s">
        <v>2</v>
      </c>
      <c r="C59" s="5">
        <v>1152</v>
      </c>
      <c r="D59" s="5">
        <v>398</v>
      </c>
      <c r="E59" s="5">
        <v>754</v>
      </c>
      <c r="F59">
        <v>251</v>
      </c>
      <c r="G59">
        <v>54</v>
      </c>
      <c r="H59">
        <v>197</v>
      </c>
    </row>
    <row r="60" spans="2:8" ht="12.75">
      <c r="B60" t="s">
        <v>3</v>
      </c>
      <c r="C60" s="5">
        <v>77</v>
      </c>
      <c r="D60" s="5">
        <v>27</v>
      </c>
      <c r="E60" s="5">
        <v>50</v>
      </c>
      <c r="F60">
        <v>16</v>
      </c>
      <c r="G60">
        <v>4</v>
      </c>
      <c r="H60">
        <v>12</v>
      </c>
    </row>
    <row r="61" spans="3:5" ht="12.75">
      <c r="C61" s="5"/>
      <c r="D61" s="5"/>
      <c r="E61" s="5"/>
    </row>
    <row r="62" spans="1:8" ht="12.75">
      <c r="A62" t="s">
        <v>12</v>
      </c>
      <c r="C62" s="5">
        <f>SUM(C63:C65)</f>
        <v>6632</v>
      </c>
      <c r="D62" s="5">
        <f>SUM(D63:D65)</f>
        <v>3161</v>
      </c>
      <c r="E62" s="5">
        <f>SUM(E63:E65)</f>
        <v>3471</v>
      </c>
      <c r="F62">
        <v>1023</v>
      </c>
      <c r="G62">
        <v>430</v>
      </c>
      <c r="H62">
        <v>593</v>
      </c>
    </row>
    <row r="63" spans="2:8" ht="12.75">
      <c r="B63" t="s">
        <v>1</v>
      </c>
      <c r="C63" s="5">
        <v>5561</v>
      </c>
      <c r="D63" s="5">
        <v>2734</v>
      </c>
      <c r="E63" s="5">
        <v>2827</v>
      </c>
      <c r="F63">
        <v>868</v>
      </c>
      <c r="G63">
        <v>381</v>
      </c>
      <c r="H63">
        <v>487</v>
      </c>
    </row>
    <row r="64" spans="2:8" ht="12.75">
      <c r="B64" t="s">
        <v>2</v>
      </c>
      <c r="C64" s="5">
        <v>990</v>
      </c>
      <c r="D64" s="5">
        <v>393</v>
      </c>
      <c r="E64" s="5">
        <v>597</v>
      </c>
      <c r="F64">
        <v>150</v>
      </c>
      <c r="G64">
        <v>48</v>
      </c>
      <c r="H64">
        <v>102</v>
      </c>
    </row>
    <row r="65" spans="2:8" ht="12.75">
      <c r="B65" t="s">
        <v>3</v>
      </c>
      <c r="C65" s="5">
        <v>81</v>
      </c>
      <c r="D65" s="5">
        <v>34</v>
      </c>
      <c r="E65" s="5">
        <v>47</v>
      </c>
      <c r="F65">
        <v>5</v>
      </c>
      <c r="G65">
        <v>1</v>
      </c>
      <c r="H65">
        <v>4</v>
      </c>
    </row>
    <row r="66" spans="3:5" ht="12.75">
      <c r="C66" s="5"/>
      <c r="D66" s="5"/>
      <c r="E66" s="5"/>
    </row>
    <row r="67" spans="1:8" ht="12.75">
      <c r="A67" t="s">
        <v>13</v>
      </c>
      <c r="C67" s="5">
        <f>SUM(C68:C70)</f>
        <v>2759</v>
      </c>
      <c r="D67" s="5">
        <f>SUM(D68:D70)</f>
        <v>1237</v>
      </c>
      <c r="E67" s="5">
        <f>SUM(E68:E70)</f>
        <v>1522</v>
      </c>
      <c r="F67">
        <v>427</v>
      </c>
      <c r="G67">
        <v>166</v>
      </c>
      <c r="H67">
        <v>261</v>
      </c>
    </row>
    <row r="68" spans="2:8" ht="12.75">
      <c r="B68" t="s">
        <v>1</v>
      </c>
      <c r="C68" s="5">
        <v>2133</v>
      </c>
      <c r="D68" s="5">
        <v>1016</v>
      </c>
      <c r="E68" s="5">
        <v>1117</v>
      </c>
      <c r="F68">
        <v>314</v>
      </c>
      <c r="G68">
        <v>136</v>
      </c>
      <c r="H68">
        <v>178</v>
      </c>
    </row>
    <row r="69" spans="2:8" ht="12.75">
      <c r="B69" t="s">
        <v>2</v>
      </c>
      <c r="C69" s="5">
        <v>589</v>
      </c>
      <c r="D69" s="5">
        <v>218</v>
      </c>
      <c r="E69" s="5">
        <v>371</v>
      </c>
      <c r="F69">
        <v>102</v>
      </c>
      <c r="G69">
        <v>30</v>
      </c>
      <c r="H69">
        <v>72</v>
      </c>
    </row>
    <row r="70" spans="2:8" ht="12.75">
      <c r="B70" t="s">
        <v>3</v>
      </c>
      <c r="C70" s="5">
        <v>37</v>
      </c>
      <c r="D70" s="5">
        <v>3</v>
      </c>
      <c r="E70" s="5">
        <v>34</v>
      </c>
      <c r="F70">
        <v>11</v>
      </c>
      <c r="G70">
        <v>0</v>
      </c>
      <c r="H70">
        <v>11</v>
      </c>
    </row>
    <row r="71" spans="3:5" ht="12.75">
      <c r="C71" s="5"/>
      <c r="D71" s="5"/>
      <c r="E71" s="5"/>
    </row>
    <row r="72" spans="1:8" ht="12.75">
      <c r="A72" t="s">
        <v>14</v>
      </c>
      <c r="C72" s="5">
        <f>SUM(C73:C75)</f>
        <v>4207</v>
      </c>
      <c r="D72" s="5">
        <f>SUM(D73:D75)</f>
        <v>1916</v>
      </c>
      <c r="E72" s="5">
        <f>SUM(E73:E75)</f>
        <v>2291</v>
      </c>
      <c r="F72">
        <v>792</v>
      </c>
      <c r="G72">
        <v>305</v>
      </c>
      <c r="H72">
        <v>487</v>
      </c>
    </row>
    <row r="73" spans="2:8" ht="12.75">
      <c r="B73" t="s">
        <v>1</v>
      </c>
      <c r="C73" s="5">
        <v>3231</v>
      </c>
      <c r="D73" s="5">
        <v>1583</v>
      </c>
      <c r="E73" s="5">
        <v>1648</v>
      </c>
      <c r="F73">
        <v>608</v>
      </c>
      <c r="G73">
        <v>252</v>
      </c>
      <c r="H73">
        <v>356</v>
      </c>
    </row>
    <row r="74" spans="2:8" ht="12.75">
      <c r="B74" t="s">
        <v>2</v>
      </c>
      <c r="C74" s="5">
        <v>934</v>
      </c>
      <c r="D74" s="5">
        <v>322</v>
      </c>
      <c r="E74" s="5">
        <v>612</v>
      </c>
      <c r="F74">
        <v>181</v>
      </c>
      <c r="G74">
        <v>52</v>
      </c>
      <c r="H74">
        <v>129</v>
      </c>
    </row>
    <row r="75" spans="2:8" ht="12.75">
      <c r="B75" t="s">
        <v>3</v>
      </c>
      <c r="C75" s="5">
        <v>42</v>
      </c>
      <c r="D75" s="5">
        <v>11</v>
      </c>
      <c r="E75" s="5">
        <v>31</v>
      </c>
      <c r="F75">
        <v>3</v>
      </c>
      <c r="G75">
        <v>1</v>
      </c>
      <c r="H75">
        <v>2</v>
      </c>
    </row>
    <row r="76" spans="3:5" ht="12.75">
      <c r="C76" s="5"/>
      <c r="D76" s="5"/>
      <c r="E76" s="5"/>
    </row>
    <row r="77" spans="1:8" ht="12.75">
      <c r="A77" t="s">
        <v>15</v>
      </c>
      <c r="C77" s="5">
        <f>SUM(C78:C80)</f>
        <v>5963</v>
      </c>
      <c r="D77" s="5">
        <f>SUM(D78:D80)</f>
        <v>2815</v>
      </c>
      <c r="E77" s="5">
        <f>SUM(E78:E80)</f>
        <v>3148</v>
      </c>
      <c r="F77">
        <v>904</v>
      </c>
      <c r="G77">
        <v>317</v>
      </c>
      <c r="H77">
        <v>587</v>
      </c>
    </row>
    <row r="78" spans="2:8" ht="12.75">
      <c r="B78" t="s">
        <v>1</v>
      </c>
      <c r="C78" s="5">
        <v>5174</v>
      </c>
      <c r="D78" s="5">
        <v>2565</v>
      </c>
      <c r="E78" s="5">
        <v>2609</v>
      </c>
      <c r="F78">
        <v>757</v>
      </c>
      <c r="G78">
        <v>288</v>
      </c>
      <c r="H78">
        <v>469</v>
      </c>
    </row>
    <row r="79" spans="2:8" ht="12.75">
      <c r="B79" t="s">
        <v>2</v>
      </c>
      <c r="C79" s="5">
        <v>692</v>
      </c>
      <c r="D79" s="5">
        <v>219</v>
      </c>
      <c r="E79" s="5">
        <v>473</v>
      </c>
      <c r="F79">
        <v>136</v>
      </c>
      <c r="G79">
        <v>28</v>
      </c>
      <c r="H79">
        <v>108</v>
      </c>
    </row>
    <row r="80" spans="2:8" ht="12.75">
      <c r="B80" t="s">
        <v>3</v>
      </c>
      <c r="C80" s="5">
        <v>97</v>
      </c>
      <c r="D80" s="5">
        <v>31</v>
      </c>
      <c r="E80" s="5">
        <v>66</v>
      </c>
      <c r="F80">
        <v>11</v>
      </c>
      <c r="G80">
        <v>1</v>
      </c>
      <c r="H80">
        <v>10</v>
      </c>
    </row>
    <row r="81" spans="3:5" ht="12.75">
      <c r="C81" s="5"/>
      <c r="D81" s="5"/>
      <c r="E81" s="5"/>
    </row>
    <row r="82" spans="1:8" ht="12.75">
      <c r="A82" t="s">
        <v>16</v>
      </c>
      <c r="C82" s="5">
        <f>SUM(C83:C85)</f>
        <v>1750</v>
      </c>
      <c r="D82" s="5">
        <f>SUM(D83:D85)</f>
        <v>957</v>
      </c>
      <c r="E82" s="5">
        <f>SUM(E83:E85)</f>
        <v>793</v>
      </c>
      <c r="F82">
        <v>232</v>
      </c>
      <c r="G82">
        <v>93</v>
      </c>
      <c r="H82">
        <v>139</v>
      </c>
    </row>
    <row r="83" spans="2:8" ht="12.75">
      <c r="B83" t="s">
        <v>1</v>
      </c>
      <c r="C83" s="5">
        <v>1662</v>
      </c>
      <c r="D83" s="5">
        <v>935</v>
      </c>
      <c r="E83" s="5">
        <v>727</v>
      </c>
      <c r="F83">
        <v>225</v>
      </c>
      <c r="G83">
        <v>90</v>
      </c>
      <c r="H83">
        <v>135</v>
      </c>
    </row>
    <row r="84" spans="2:8" ht="12.75">
      <c r="B84" t="s">
        <v>2</v>
      </c>
      <c r="C84" s="5">
        <v>84</v>
      </c>
      <c r="D84" s="5">
        <v>22</v>
      </c>
      <c r="E84" s="5">
        <v>62</v>
      </c>
      <c r="F84">
        <v>7</v>
      </c>
      <c r="G84">
        <v>3</v>
      </c>
      <c r="H84">
        <v>4</v>
      </c>
    </row>
    <row r="85" spans="2:5" ht="12.75">
      <c r="B85" t="s">
        <v>3</v>
      </c>
      <c r="C85" s="5">
        <v>4</v>
      </c>
      <c r="D85" s="5">
        <v>0</v>
      </c>
      <c r="E85" s="5">
        <v>4</v>
      </c>
    </row>
    <row r="86" spans="3:5" ht="12.75">
      <c r="C86" s="5"/>
      <c r="D86" s="5"/>
      <c r="E86" s="5"/>
    </row>
    <row r="87" spans="1:8" ht="12.75">
      <c r="A87" t="s">
        <v>17</v>
      </c>
      <c r="C87" s="5">
        <f>SUM(C88:C90)</f>
        <v>9529</v>
      </c>
      <c r="D87" s="5">
        <f>SUM(D88:D90)</f>
        <v>4411</v>
      </c>
      <c r="E87" s="5">
        <f>SUM(E88:E90)</f>
        <v>5118</v>
      </c>
      <c r="F87">
        <v>1537</v>
      </c>
      <c r="G87">
        <v>587</v>
      </c>
      <c r="H87">
        <v>950</v>
      </c>
    </row>
    <row r="88" spans="2:8" ht="12.75">
      <c r="B88" t="s">
        <v>1</v>
      </c>
      <c r="C88" s="5">
        <v>8293</v>
      </c>
      <c r="D88" s="5">
        <v>3948</v>
      </c>
      <c r="E88" s="5">
        <v>4345</v>
      </c>
      <c r="F88">
        <v>1243</v>
      </c>
      <c r="G88">
        <v>525</v>
      </c>
      <c r="H88">
        <v>718</v>
      </c>
    </row>
    <row r="89" spans="2:8" ht="12.75">
      <c r="B89" t="s">
        <v>2</v>
      </c>
      <c r="C89" s="5">
        <v>1189</v>
      </c>
      <c r="D89" s="5">
        <v>457</v>
      </c>
      <c r="E89" s="5">
        <v>732</v>
      </c>
      <c r="F89">
        <v>290</v>
      </c>
      <c r="G89">
        <v>62</v>
      </c>
      <c r="H89">
        <v>228</v>
      </c>
    </row>
    <row r="90" spans="2:8" ht="12.75">
      <c r="B90" t="s">
        <v>3</v>
      </c>
      <c r="C90" s="5">
        <v>47</v>
      </c>
      <c r="D90" s="5">
        <v>6</v>
      </c>
      <c r="E90" s="5">
        <v>41</v>
      </c>
      <c r="F90">
        <v>4</v>
      </c>
      <c r="G90">
        <v>0</v>
      </c>
      <c r="H90">
        <v>4</v>
      </c>
    </row>
    <row r="91" spans="3:5" ht="12.75">
      <c r="C91" s="5"/>
      <c r="D91" s="5"/>
      <c r="E91" s="5"/>
    </row>
    <row r="92" spans="1:8" ht="12.75">
      <c r="A92" t="s">
        <v>18</v>
      </c>
      <c r="C92" s="5">
        <f>SUM(C93:C94)</f>
        <v>1985</v>
      </c>
      <c r="D92" s="5">
        <f>SUM(D93:D94)</f>
        <v>943</v>
      </c>
      <c r="E92" s="5">
        <f>SUM(E93:E94)</f>
        <v>1042</v>
      </c>
      <c r="F92">
        <v>273</v>
      </c>
      <c r="G92">
        <v>115</v>
      </c>
      <c r="H92">
        <v>158</v>
      </c>
    </row>
    <row r="93" spans="2:8" ht="12.75">
      <c r="B93" t="s">
        <v>1</v>
      </c>
      <c r="C93" s="5">
        <v>1946</v>
      </c>
      <c r="D93" s="5">
        <v>926</v>
      </c>
      <c r="E93" s="5">
        <v>1020</v>
      </c>
      <c r="F93">
        <v>268</v>
      </c>
      <c r="G93">
        <v>113</v>
      </c>
      <c r="H93">
        <v>155</v>
      </c>
    </row>
    <row r="94" spans="2:8" ht="12.75">
      <c r="B94" t="s">
        <v>2</v>
      </c>
      <c r="C94" s="5">
        <v>39</v>
      </c>
      <c r="D94" s="5">
        <v>17</v>
      </c>
      <c r="E94" s="5">
        <v>22</v>
      </c>
      <c r="F94">
        <v>5</v>
      </c>
      <c r="G94">
        <v>2</v>
      </c>
      <c r="H94">
        <v>3</v>
      </c>
    </row>
    <row r="95" spans="3:5" ht="12.75">
      <c r="C95" s="5"/>
      <c r="D95" s="5"/>
      <c r="E95" s="5"/>
    </row>
    <row r="96" spans="1:8" ht="12.75">
      <c r="A96" t="s">
        <v>19</v>
      </c>
      <c r="C96" s="5">
        <f>SUM(C97:C99)</f>
        <v>3443</v>
      </c>
      <c r="D96" s="5">
        <f>SUM(D97:D99)</f>
        <v>1637</v>
      </c>
      <c r="E96" s="5">
        <f>SUM(E97:E99)</f>
        <v>1806</v>
      </c>
      <c r="F96">
        <v>480</v>
      </c>
      <c r="G96">
        <v>205</v>
      </c>
      <c r="H96">
        <v>275</v>
      </c>
    </row>
    <row r="97" spans="2:8" ht="12.75">
      <c r="B97" t="s">
        <v>1</v>
      </c>
      <c r="C97" s="5">
        <v>2944</v>
      </c>
      <c r="D97" s="5">
        <v>1463</v>
      </c>
      <c r="E97" s="5">
        <v>1481</v>
      </c>
      <c r="F97">
        <v>398</v>
      </c>
      <c r="G97">
        <v>170</v>
      </c>
      <c r="H97">
        <v>228</v>
      </c>
    </row>
    <row r="98" spans="2:8" ht="12.75">
      <c r="B98" t="s">
        <v>2</v>
      </c>
      <c r="C98" s="5">
        <v>483</v>
      </c>
      <c r="D98" s="5">
        <v>166</v>
      </c>
      <c r="E98" s="5">
        <v>317</v>
      </c>
      <c r="F98">
        <v>70</v>
      </c>
      <c r="G98">
        <v>23</v>
      </c>
      <c r="H98">
        <v>47</v>
      </c>
    </row>
    <row r="99" spans="2:8" ht="12.75">
      <c r="B99" t="s">
        <v>3</v>
      </c>
      <c r="C99" s="5">
        <v>16</v>
      </c>
      <c r="D99" s="5">
        <v>8</v>
      </c>
      <c r="E99" s="5">
        <v>8</v>
      </c>
      <c r="F99">
        <v>12</v>
      </c>
      <c r="G99">
        <v>12</v>
      </c>
      <c r="H99">
        <v>0</v>
      </c>
    </row>
    <row r="100" spans="3:5" ht="12.75">
      <c r="C100" s="5"/>
      <c r="D100" s="5"/>
      <c r="E100" s="5"/>
    </row>
    <row r="101" spans="1:8" ht="12.75">
      <c r="A101" t="s">
        <v>33</v>
      </c>
      <c r="C101" s="5">
        <f>SUM(C102:C104)</f>
        <v>6682</v>
      </c>
      <c r="D101" s="5">
        <f>SUM(D102:D104)</f>
        <v>3227</v>
      </c>
      <c r="E101" s="5">
        <f>SUM(E102:E104)</f>
        <v>3455</v>
      </c>
      <c r="F101">
        <v>1210</v>
      </c>
      <c r="G101">
        <v>479</v>
      </c>
      <c r="H101">
        <v>731</v>
      </c>
    </row>
    <row r="102" spans="2:8" ht="12.75">
      <c r="B102" t="s">
        <v>1</v>
      </c>
      <c r="C102" s="5">
        <v>5756</v>
      </c>
      <c r="D102" s="5">
        <v>2793</v>
      </c>
      <c r="E102" s="5">
        <v>2963</v>
      </c>
      <c r="F102">
        <v>967</v>
      </c>
      <c r="G102">
        <v>394</v>
      </c>
      <c r="H102">
        <v>573</v>
      </c>
    </row>
    <row r="103" spans="2:8" ht="12.75">
      <c r="B103" t="s">
        <v>2</v>
      </c>
      <c r="C103" s="5">
        <v>899</v>
      </c>
      <c r="D103" s="5">
        <v>421</v>
      </c>
      <c r="E103" s="5">
        <v>478</v>
      </c>
      <c r="F103">
        <v>238</v>
      </c>
      <c r="G103">
        <v>82</v>
      </c>
      <c r="H103">
        <v>156</v>
      </c>
    </row>
    <row r="104" spans="2:8" ht="12.75">
      <c r="B104" t="s">
        <v>3</v>
      </c>
      <c r="C104" s="5">
        <v>27</v>
      </c>
      <c r="D104" s="5">
        <v>13</v>
      </c>
      <c r="E104" s="5">
        <v>14</v>
      </c>
      <c r="F104">
        <v>5</v>
      </c>
      <c r="G104">
        <v>3</v>
      </c>
      <c r="H104">
        <v>2</v>
      </c>
    </row>
    <row r="105" spans="3:5" ht="12.75">
      <c r="C105" s="5"/>
      <c r="D105" s="5"/>
      <c r="E105" s="5"/>
    </row>
    <row r="106" spans="1:8" ht="12.75">
      <c r="A106" t="s">
        <v>20</v>
      </c>
      <c r="C106" s="5">
        <f>SUM(C107:C109)</f>
        <v>3252</v>
      </c>
      <c r="D106" s="5">
        <f>SUM(D107:D109)</f>
        <v>1600</v>
      </c>
      <c r="E106" s="5">
        <f>SUM(E107:E109)</f>
        <v>1652</v>
      </c>
      <c r="F106">
        <v>491</v>
      </c>
      <c r="G106">
        <v>196</v>
      </c>
      <c r="H106">
        <v>295</v>
      </c>
    </row>
    <row r="107" spans="2:8" ht="12.75">
      <c r="B107" t="s">
        <v>1</v>
      </c>
      <c r="C107" s="5">
        <v>2437</v>
      </c>
      <c r="D107" s="5">
        <v>1278</v>
      </c>
      <c r="E107" s="5">
        <v>1159</v>
      </c>
      <c r="F107">
        <v>359</v>
      </c>
      <c r="G107">
        <v>164</v>
      </c>
      <c r="H107">
        <v>195</v>
      </c>
    </row>
    <row r="108" spans="2:8" ht="12.75">
      <c r="B108" t="s">
        <v>2</v>
      </c>
      <c r="C108" s="5">
        <v>793</v>
      </c>
      <c r="D108" s="5">
        <v>319</v>
      </c>
      <c r="E108" s="5">
        <v>474</v>
      </c>
      <c r="F108">
        <v>132</v>
      </c>
      <c r="G108">
        <v>32</v>
      </c>
      <c r="H108">
        <v>100</v>
      </c>
    </row>
    <row r="109" spans="2:8" ht="12.75">
      <c r="B109" t="s">
        <v>3</v>
      </c>
      <c r="C109" s="5">
        <v>22</v>
      </c>
      <c r="D109" s="5">
        <v>3</v>
      </c>
      <c r="E109" s="5">
        <v>19</v>
      </c>
      <c r="F109">
        <v>0</v>
      </c>
      <c r="G109">
        <v>0</v>
      </c>
      <c r="H109">
        <v>0</v>
      </c>
    </row>
    <row r="110" spans="3:5" ht="12.75">
      <c r="C110" s="5"/>
      <c r="D110" s="5"/>
      <c r="E110" s="5"/>
    </row>
    <row r="111" spans="1:8" ht="12.75">
      <c r="A111" t="s">
        <v>21</v>
      </c>
      <c r="C111" s="5">
        <v>115</v>
      </c>
      <c r="D111" s="5">
        <v>105</v>
      </c>
      <c r="E111" s="5">
        <v>10</v>
      </c>
      <c r="F111">
        <v>34</v>
      </c>
      <c r="G111">
        <v>33</v>
      </c>
      <c r="H111">
        <v>1</v>
      </c>
    </row>
    <row r="112" spans="2:8" ht="12.75">
      <c r="B112" t="s">
        <v>2</v>
      </c>
      <c r="C112" s="5">
        <v>115</v>
      </c>
      <c r="D112" s="5">
        <v>105</v>
      </c>
      <c r="E112" s="5">
        <v>10</v>
      </c>
      <c r="F112">
        <v>34</v>
      </c>
      <c r="G112">
        <v>33</v>
      </c>
      <c r="H112">
        <v>1</v>
      </c>
    </row>
    <row r="113" spans="3:5" ht="12.75">
      <c r="C113" s="5"/>
      <c r="D113" s="5"/>
      <c r="E113" s="5"/>
    </row>
    <row r="114" spans="1:8" ht="12.75">
      <c r="A114" t="s">
        <v>22</v>
      </c>
      <c r="C114" s="5">
        <f>SUM(C115:C117)</f>
        <v>4466</v>
      </c>
      <c r="D114" s="5">
        <f>SUM(D115:D117)</f>
        <v>2236</v>
      </c>
      <c r="E114" s="5">
        <f>SUM(E115:E117)</f>
        <v>2230</v>
      </c>
      <c r="F114">
        <v>747</v>
      </c>
      <c r="G114">
        <v>292</v>
      </c>
      <c r="H114">
        <v>455</v>
      </c>
    </row>
    <row r="115" spans="2:8" ht="12.75">
      <c r="B115" t="s">
        <v>1</v>
      </c>
      <c r="C115" s="5">
        <v>3838</v>
      </c>
      <c r="D115" s="5">
        <v>2019</v>
      </c>
      <c r="E115" s="5">
        <v>1819</v>
      </c>
      <c r="F115">
        <v>615</v>
      </c>
      <c r="G115">
        <v>253</v>
      </c>
      <c r="H115">
        <v>362</v>
      </c>
    </row>
    <row r="116" spans="2:8" ht="12.75">
      <c r="B116" t="s">
        <v>2</v>
      </c>
      <c r="C116" s="5">
        <v>611</v>
      </c>
      <c r="D116" s="5">
        <v>214</v>
      </c>
      <c r="E116" s="5">
        <v>397</v>
      </c>
      <c r="F116">
        <v>130</v>
      </c>
      <c r="G116">
        <v>39</v>
      </c>
      <c r="H116">
        <v>91</v>
      </c>
    </row>
    <row r="117" spans="2:8" ht="12.75">
      <c r="B117" t="s">
        <v>3</v>
      </c>
      <c r="C117" s="5">
        <v>17</v>
      </c>
      <c r="D117" s="5">
        <v>3</v>
      </c>
      <c r="E117" s="5">
        <v>14</v>
      </c>
      <c r="F117">
        <v>2</v>
      </c>
      <c r="G117">
        <v>0</v>
      </c>
      <c r="H117">
        <v>2</v>
      </c>
    </row>
    <row r="118" spans="3:5" ht="12.75">
      <c r="C118" s="5"/>
      <c r="D118" s="5"/>
      <c r="E118" s="5"/>
    </row>
    <row r="119" spans="1:8" ht="12.75">
      <c r="A119" t="s">
        <v>23</v>
      </c>
      <c r="C119" s="5">
        <f>SUM(C120:C122)</f>
        <v>2857</v>
      </c>
      <c r="D119" s="5">
        <f>SUM(D120:D122)</f>
        <v>1362</v>
      </c>
      <c r="E119" s="5">
        <f>SUM(E120:E122)</f>
        <v>1495</v>
      </c>
      <c r="F119">
        <v>448</v>
      </c>
      <c r="G119">
        <v>164</v>
      </c>
      <c r="H119">
        <v>284</v>
      </c>
    </row>
    <row r="120" spans="2:8" ht="12.75">
      <c r="B120" t="s">
        <v>1</v>
      </c>
      <c r="C120" s="5">
        <v>2343</v>
      </c>
      <c r="D120" s="5">
        <v>1219</v>
      </c>
      <c r="E120" s="5">
        <v>1124</v>
      </c>
      <c r="F120">
        <v>364</v>
      </c>
      <c r="G120">
        <v>144</v>
      </c>
      <c r="H120">
        <v>220</v>
      </c>
    </row>
    <row r="121" spans="2:8" ht="12.75">
      <c r="B121" t="s">
        <v>2</v>
      </c>
      <c r="C121" s="5">
        <v>499</v>
      </c>
      <c r="D121" s="5">
        <v>143</v>
      </c>
      <c r="E121" s="5">
        <v>356</v>
      </c>
      <c r="F121">
        <v>79</v>
      </c>
      <c r="G121">
        <v>20</v>
      </c>
      <c r="H121">
        <v>59</v>
      </c>
    </row>
    <row r="122" spans="2:8" ht="12.75">
      <c r="B122" t="s">
        <v>3</v>
      </c>
      <c r="C122" s="5">
        <v>15</v>
      </c>
      <c r="D122" s="5">
        <v>0</v>
      </c>
      <c r="E122" s="5">
        <v>15</v>
      </c>
      <c r="F122">
        <v>5</v>
      </c>
      <c r="G122">
        <v>0</v>
      </c>
      <c r="H122">
        <v>5</v>
      </c>
    </row>
    <row r="123" spans="3:5" ht="12.75">
      <c r="C123" s="5"/>
      <c r="D123" s="5"/>
      <c r="E123" s="5"/>
    </row>
    <row r="124" spans="1:8" ht="12.75">
      <c r="A124" t="s">
        <v>24</v>
      </c>
      <c r="C124" s="5">
        <f>SUM(C125:C127)</f>
        <v>2941</v>
      </c>
      <c r="D124" s="5">
        <f>SUM(D125:D127)</f>
        <v>320</v>
      </c>
      <c r="E124" s="5">
        <f>SUM(E125:E127)</f>
        <v>2621</v>
      </c>
      <c r="F124">
        <v>595</v>
      </c>
      <c r="G124">
        <v>50</v>
      </c>
      <c r="H124">
        <v>545</v>
      </c>
    </row>
    <row r="125" spans="2:8" ht="12.75">
      <c r="B125" t="s">
        <v>1</v>
      </c>
      <c r="C125" s="5">
        <v>2272</v>
      </c>
      <c r="D125" s="5">
        <v>257</v>
      </c>
      <c r="E125" s="5">
        <v>2015</v>
      </c>
      <c r="F125">
        <v>414</v>
      </c>
      <c r="G125">
        <v>36</v>
      </c>
      <c r="H125">
        <v>378</v>
      </c>
    </row>
    <row r="126" spans="2:8" ht="12.75">
      <c r="B126" t="s">
        <v>2</v>
      </c>
      <c r="C126" s="5">
        <v>630</v>
      </c>
      <c r="D126" s="5">
        <v>53</v>
      </c>
      <c r="E126" s="5">
        <v>577</v>
      </c>
      <c r="F126">
        <v>174</v>
      </c>
      <c r="G126">
        <v>13</v>
      </c>
      <c r="H126">
        <v>161</v>
      </c>
    </row>
    <row r="127" spans="2:8" ht="12.75">
      <c r="B127" t="s">
        <v>3</v>
      </c>
      <c r="C127" s="5">
        <v>39</v>
      </c>
      <c r="D127" s="5">
        <v>10</v>
      </c>
      <c r="E127" s="5">
        <v>29</v>
      </c>
      <c r="F127">
        <v>7</v>
      </c>
      <c r="G127">
        <v>1</v>
      </c>
      <c r="H127">
        <v>6</v>
      </c>
    </row>
    <row r="128" spans="3:5" ht="12.75">
      <c r="C128" s="5"/>
      <c r="D128" s="5"/>
      <c r="E128" s="5"/>
    </row>
    <row r="129" spans="1:8" ht="12.75">
      <c r="A129" t="s">
        <v>25</v>
      </c>
      <c r="C129" s="5">
        <f>SUM(C130:C132)</f>
        <v>8727</v>
      </c>
      <c r="D129" s="5">
        <f>SUM(D130:D132)</f>
        <v>4376</v>
      </c>
      <c r="E129" s="5">
        <f>SUM(E130:E132)</f>
        <v>4351</v>
      </c>
      <c r="F129">
        <v>1378</v>
      </c>
      <c r="G129">
        <v>520</v>
      </c>
      <c r="H129">
        <v>858</v>
      </c>
    </row>
    <row r="130" spans="2:8" ht="12.75">
      <c r="B130" t="s">
        <v>1</v>
      </c>
      <c r="C130" s="5">
        <v>7570</v>
      </c>
      <c r="D130" s="5">
        <v>3841</v>
      </c>
      <c r="E130" s="5">
        <v>3729</v>
      </c>
      <c r="F130">
        <v>1104</v>
      </c>
      <c r="G130">
        <v>449</v>
      </c>
      <c r="H130">
        <v>655</v>
      </c>
    </row>
    <row r="131" spans="2:8" ht="12.75">
      <c r="B131" t="s">
        <v>2</v>
      </c>
      <c r="C131" s="5">
        <v>1090</v>
      </c>
      <c r="D131" s="5">
        <v>530</v>
      </c>
      <c r="E131" s="5">
        <v>560</v>
      </c>
      <c r="F131">
        <v>258</v>
      </c>
      <c r="G131">
        <v>69</v>
      </c>
      <c r="H131">
        <v>189</v>
      </c>
    </row>
    <row r="132" spans="2:8" ht="12.75">
      <c r="B132" t="s">
        <v>3</v>
      </c>
      <c r="C132" s="5">
        <v>67</v>
      </c>
      <c r="D132" s="5">
        <v>5</v>
      </c>
      <c r="E132" s="5">
        <v>62</v>
      </c>
      <c r="F132">
        <v>16</v>
      </c>
      <c r="G132">
        <v>2</v>
      </c>
      <c r="H132">
        <v>14</v>
      </c>
    </row>
    <row r="133" spans="3:5" ht="12.75">
      <c r="C133" s="5"/>
      <c r="D133" s="5"/>
      <c r="E133" s="5"/>
    </row>
    <row r="134" spans="1:8" ht="12.75">
      <c r="A134" t="s">
        <v>26</v>
      </c>
      <c r="C134" s="5">
        <f>SUM(C135:C136)</f>
        <v>1908</v>
      </c>
      <c r="D134" s="5">
        <f>SUM(D135:D136)</f>
        <v>924</v>
      </c>
      <c r="E134" s="5">
        <f>SUM(E135:E136)</f>
        <v>984</v>
      </c>
      <c r="F134">
        <v>234</v>
      </c>
      <c r="G134">
        <v>92</v>
      </c>
      <c r="H134">
        <v>142</v>
      </c>
    </row>
    <row r="135" spans="2:8" ht="12.75">
      <c r="B135" t="s">
        <v>1</v>
      </c>
      <c r="C135" s="5">
        <v>1677</v>
      </c>
      <c r="D135" s="5">
        <v>791</v>
      </c>
      <c r="E135" s="5">
        <v>886</v>
      </c>
      <c r="F135">
        <v>195</v>
      </c>
      <c r="G135">
        <v>81</v>
      </c>
      <c r="H135">
        <v>114</v>
      </c>
    </row>
    <row r="136" spans="2:8" ht="12.75">
      <c r="B136" t="s">
        <v>2</v>
      </c>
      <c r="C136" s="5">
        <v>231</v>
      </c>
      <c r="D136" s="5">
        <v>133</v>
      </c>
      <c r="E136" s="5">
        <v>98</v>
      </c>
      <c r="F136">
        <v>39</v>
      </c>
      <c r="G136">
        <v>11</v>
      </c>
      <c r="H136">
        <v>28</v>
      </c>
    </row>
    <row r="137" spans="3:5" ht="12.75">
      <c r="C137" s="5"/>
      <c r="D137" s="5"/>
      <c r="E137" s="5"/>
    </row>
    <row r="138" spans="1:8" ht="12.75">
      <c r="A138" t="s">
        <v>27</v>
      </c>
      <c r="C138" s="5">
        <f>SUM(C139:C141)</f>
        <v>3568</v>
      </c>
      <c r="D138" s="5">
        <f>SUM(D139:D141)</f>
        <v>2044</v>
      </c>
      <c r="E138" s="5">
        <f>SUM(E139:E141)</f>
        <v>1524</v>
      </c>
      <c r="F138">
        <v>530</v>
      </c>
      <c r="G138">
        <v>270</v>
      </c>
      <c r="H138">
        <v>260</v>
      </c>
    </row>
    <row r="139" spans="2:8" ht="12.75">
      <c r="B139" t="s">
        <v>1</v>
      </c>
      <c r="C139" s="5">
        <v>3000</v>
      </c>
      <c r="D139" s="5">
        <v>1738</v>
      </c>
      <c r="E139" s="5">
        <v>1262</v>
      </c>
      <c r="F139">
        <v>423</v>
      </c>
      <c r="G139">
        <v>221</v>
      </c>
      <c r="H139">
        <v>202</v>
      </c>
    </row>
    <row r="140" spans="2:8" ht="12.75">
      <c r="B140" t="s">
        <v>2</v>
      </c>
      <c r="C140" s="5">
        <v>558</v>
      </c>
      <c r="D140" s="5">
        <v>305</v>
      </c>
      <c r="E140" s="5">
        <v>253</v>
      </c>
      <c r="F140">
        <v>106</v>
      </c>
      <c r="G140">
        <v>49</v>
      </c>
      <c r="H140">
        <v>57</v>
      </c>
    </row>
    <row r="141" spans="2:8" ht="12.75">
      <c r="B141" t="s">
        <v>3</v>
      </c>
      <c r="C141" s="5">
        <v>10</v>
      </c>
      <c r="D141" s="5">
        <v>1</v>
      </c>
      <c r="E141" s="5">
        <v>9</v>
      </c>
      <c r="F141">
        <v>1</v>
      </c>
      <c r="G141">
        <v>0</v>
      </c>
      <c r="H141">
        <v>1</v>
      </c>
    </row>
    <row r="142" spans="3:5" ht="12.75">
      <c r="C142" s="5"/>
      <c r="D142" s="5"/>
      <c r="E142" s="5"/>
    </row>
    <row r="143" spans="1:8" ht="12.75">
      <c r="A143" t="s">
        <v>28</v>
      </c>
      <c r="C143" s="5">
        <f>SUM(C144:C146)</f>
        <v>7683</v>
      </c>
      <c r="D143" s="5">
        <f>SUM(D144:D146)</f>
        <v>2309</v>
      </c>
      <c r="E143" s="5">
        <f>SUM(E144:E146)</f>
        <v>5374</v>
      </c>
      <c r="F143">
        <v>1261</v>
      </c>
      <c r="G143">
        <v>304</v>
      </c>
      <c r="H143">
        <v>957</v>
      </c>
    </row>
    <row r="144" spans="2:8" ht="12.75">
      <c r="B144" t="s">
        <v>1</v>
      </c>
      <c r="C144" s="5">
        <v>6537</v>
      </c>
      <c r="D144" s="5">
        <v>2056</v>
      </c>
      <c r="E144" s="5">
        <v>4481</v>
      </c>
      <c r="F144">
        <v>965</v>
      </c>
      <c r="G144">
        <v>253</v>
      </c>
      <c r="H144">
        <v>712</v>
      </c>
    </row>
    <row r="145" spans="2:8" ht="12.75">
      <c r="B145" t="s">
        <v>2</v>
      </c>
      <c r="C145" s="5">
        <v>1092</v>
      </c>
      <c r="D145" s="5">
        <v>244</v>
      </c>
      <c r="E145" s="5">
        <v>848</v>
      </c>
      <c r="F145">
        <v>295</v>
      </c>
      <c r="G145">
        <v>50</v>
      </c>
      <c r="H145">
        <v>245</v>
      </c>
    </row>
    <row r="146" spans="2:8" ht="12.75">
      <c r="B146" t="s">
        <v>3</v>
      </c>
      <c r="C146" s="5">
        <v>54</v>
      </c>
      <c r="D146" s="5">
        <v>9</v>
      </c>
      <c r="E146" s="5">
        <v>45</v>
      </c>
      <c r="F146">
        <v>1</v>
      </c>
      <c r="G146">
        <v>1</v>
      </c>
      <c r="H146">
        <v>0</v>
      </c>
    </row>
    <row r="147" spans="3:5" ht="12.75">
      <c r="C147" s="5"/>
      <c r="D147" s="5"/>
      <c r="E147" s="5"/>
    </row>
    <row r="148" spans="1:8" ht="12.75">
      <c r="A148" t="s">
        <v>29</v>
      </c>
      <c r="C148" s="5">
        <f>SUM(C149:C151)</f>
        <v>3847</v>
      </c>
      <c r="D148" s="5">
        <f>SUM(D149:D151)</f>
        <v>806</v>
      </c>
      <c r="E148" s="5">
        <f>SUM(E149:E151)</f>
        <v>3041</v>
      </c>
      <c r="F148">
        <v>666</v>
      </c>
      <c r="G148">
        <v>105</v>
      </c>
      <c r="H148">
        <v>561</v>
      </c>
    </row>
    <row r="149" spans="2:8" ht="12.75">
      <c r="B149" t="s">
        <v>1</v>
      </c>
      <c r="C149" s="5">
        <v>3321</v>
      </c>
      <c r="D149" s="5">
        <v>740</v>
      </c>
      <c r="E149" s="5">
        <v>2581</v>
      </c>
      <c r="F149">
        <v>551</v>
      </c>
      <c r="G149">
        <v>89</v>
      </c>
      <c r="H149">
        <v>462</v>
      </c>
    </row>
    <row r="150" spans="2:8" ht="12.75">
      <c r="B150" t="s">
        <v>2</v>
      </c>
      <c r="C150" s="5">
        <v>515</v>
      </c>
      <c r="D150" s="5">
        <v>66</v>
      </c>
      <c r="E150" s="5">
        <v>449</v>
      </c>
      <c r="F150">
        <v>106</v>
      </c>
      <c r="G150">
        <v>16</v>
      </c>
      <c r="H150">
        <v>90</v>
      </c>
    </row>
    <row r="151" spans="2:8" ht="12.75">
      <c r="B151" t="s">
        <v>3</v>
      </c>
      <c r="C151" s="5">
        <v>11</v>
      </c>
      <c r="D151" s="5">
        <v>0</v>
      </c>
      <c r="E151" s="5">
        <v>11</v>
      </c>
      <c r="F151">
        <v>9</v>
      </c>
      <c r="G151">
        <v>0</v>
      </c>
      <c r="H151">
        <v>9</v>
      </c>
    </row>
    <row r="152" spans="3:5" ht="12.75">
      <c r="C152" s="5"/>
      <c r="D152" s="5"/>
      <c r="E152" s="5"/>
    </row>
    <row r="153" spans="1:8" ht="12.75">
      <c r="A153" t="s">
        <v>30</v>
      </c>
      <c r="C153" s="5">
        <f>SUM(C154:C155)</f>
        <v>1403</v>
      </c>
      <c r="D153" s="5">
        <f>SUM(D154:D155)</f>
        <v>294</v>
      </c>
      <c r="E153" s="5">
        <f>SUM(E154:E155)</f>
        <v>1109</v>
      </c>
      <c r="F153">
        <v>252</v>
      </c>
      <c r="G153">
        <v>49</v>
      </c>
      <c r="H153">
        <v>203</v>
      </c>
    </row>
    <row r="154" spans="2:8" ht="12.75">
      <c r="B154" t="s">
        <v>1</v>
      </c>
      <c r="C154" s="5">
        <v>1181</v>
      </c>
      <c r="D154" s="5">
        <v>231</v>
      </c>
      <c r="E154" s="5">
        <v>950</v>
      </c>
      <c r="F154">
        <v>171</v>
      </c>
      <c r="G154">
        <v>27</v>
      </c>
      <c r="H154">
        <v>144</v>
      </c>
    </row>
    <row r="155" spans="2:8" ht="12.75">
      <c r="B155" t="s">
        <v>2</v>
      </c>
      <c r="C155" s="5">
        <v>222</v>
      </c>
      <c r="D155" s="5">
        <v>63</v>
      </c>
      <c r="E155" s="5">
        <v>159</v>
      </c>
      <c r="F155">
        <v>81</v>
      </c>
      <c r="G155">
        <v>22</v>
      </c>
      <c r="H155">
        <v>59</v>
      </c>
    </row>
    <row r="156" spans="3:5" ht="12.75">
      <c r="C156" s="5"/>
      <c r="D156" s="5"/>
      <c r="E156" s="5"/>
    </row>
    <row r="157" spans="1:8" ht="12.75">
      <c r="A157" t="s">
        <v>31</v>
      </c>
      <c r="C157" s="5">
        <f>SUM(C158)</f>
        <v>355</v>
      </c>
      <c r="D157" s="5">
        <f>SUM(D158)</f>
        <v>220</v>
      </c>
      <c r="E157" s="5">
        <f>SUM(E158)</f>
        <v>135</v>
      </c>
      <c r="F157">
        <v>38</v>
      </c>
      <c r="G157">
        <v>21</v>
      </c>
      <c r="H157">
        <v>17</v>
      </c>
    </row>
    <row r="158" spans="2:8" ht="12.75">
      <c r="B158" t="s">
        <v>1</v>
      </c>
      <c r="C158" s="5">
        <v>355</v>
      </c>
      <c r="D158" s="5">
        <v>220</v>
      </c>
      <c r="E158" s="5">
        <v>135</v>
      </c>
      <c r="F158">
        <v>38</v>
      </c>
      <c r="G158">
        <v>21</v>
      </c>
      <c r="H158">
        <v>17</v>
      </c>
    </row>
  </sheetData>
  <printOptions/>
  <pageMargins left="0.43" right="0.51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paajavuo</dc:creator>
  <cp:keywords/>
  <dc:description/>
  <cp:lastModifiedBy>paajavuo</cp:lastModifiedBy>
  <cp:lastPrinted>2006-03-07T14:11:25Z</cp:lastPrinted>
  <dcterms:created xsi:type="dcterms:W3CDTF">2006-03-07T09:04:21Z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