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1110" windowWidth="1320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<sst xmlns="http://schemas.openxmlformats.org/spreadsheetml/2006/main" count="20" uniqueCount="13">
  <si>
    <t>Alue</t>
  </si>
  <si>
    <t>milj. euroa</t>
  </si>
  <si>
    <t>%</t>
  </si>
  <si>
    <t>Vuosikorjaukset</t>
  </si>
  <si>
    <t>perusparannukset</t>
  </si>
  <si>
    <t>Yhteensä</t>
  </si>
  <si>
    <t>Vuosimuutos</t>
  </si>
  <si>
    <t>Kaikki aravavuokratalot</t>
  </si>
  <si>
    <t>Pääkaupunkiseutu*</t>
  </si>
  <si>
    <t xml:space="preserve">Muu Suomi </t>
  </si>
  <si>
    <t>*=Helsinki, Espoo, Vantaa, V VO ja SATO</t>
  </si>
  <si>
    <t>milj..euroa</t>
  </si>
  <si>
    <t>Aravalainoitettujen vuokratalojen korjauskustannukset 2005-2007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</si>
</sst>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5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Helvetica-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2" fontId="0" fillId="0" borderId="21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K11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9.8515625" style="0" customWidth="1"/>
    <col min="11" max="11" width="11.00390625" style="0" customWidth="1"/>
  </cols>
  <sheetData>
    <row r="2" ht="15.75">
      <c r="A2" s="32" t="s">
        <v>12</v>
      </c>
    </row>
    <row r="4" spans="1:11" ht="13.5" thickBot="1">
      <c r="A4" s="1" t="s">
        <v>0</v>
      </c>
      <c r="B4" s="2">
        <v>2005</v>
      </c>
      <c r="C4" s="3"/>
      <c r="D4" s="4"/>
      <c r="E4" s="5">
        <v>2006</v>
      </c>
      <c r="F4" s="3"/>
      <c r="G4" s="4"/>
      <c r="H4" s="30">
        <v>2007</v>
      </c>
      <c r="I4" s="29"/>
      <c r="J4" s="29"/>
      <c r="K4" s="6"/>
    </row>
    <row r="5" spans="1:11" ht="14.25" thickBot="1" thickTop="1">
      <c r="A5" s="7"/>
      <c r="B5" s="8" t="s">
        <v>1</v>
      </c>
      <c r="C5" s="9"/>
      <c r="D5" s="10"/>
      <c r="E5" s="11" t="s">
        <v>1</v>
      </c>
      <c r="F5" s="9"/>
      <c r="G5" s="10"/>
      <c r="H5" s="31" t="s">
        <v>11</v>
      </c>
      <c r="I5" s="13"/>
      <c r="J5" s="28"/>
      <c r="K5" s="12" t="s">
        <v>2</v>
      </c>
    </row>
    <row r="6" spans="1:11" ht="14.25" thickBot="1" thickTop="1">
      <c r="A6" s="13"/>
      <c r="B6" s="14" t="s">
        <v>3</v>
      </c>
      <c r="C6" s="15" t="s">
        <v>4</v>
      </c>
      <c r="D6" s="16" t="s">
        <v>5</v>
      </c>
      <c r="E6" s="16" t="s">
        <v>3</v>
      </c>
      <c r="F6" s="15" t="s">
        <v>4</v>
      </c>
      <c r="G6" s="17" t="s">
        <v>5</v>
      </c>
      <c r="H6" s="16" t="s">
        <v>3</v>
      </c>
      <c r="I6" s="15" t="s">
        <v>4</v>
      </c>
      <c r="J6" s="17" t="s">
        <v>5</v>
      </c>
      <c r="K6" s="18" t="s">
        <v>6</v>
      </c>
    </row>
    <row r="7" spans="1:11" ht="13.5" thickTop="1">
      <c r="A7" s="19" t="s">
        <v>7</v>
      </c>
      <c r="B7" s="20">
        <v>168.6</v>
      </c>
      <c r="C7">
        <v>141</v>
      </c>
      <c r="D7" s="20">
        <v>309.7</v>
      </c>
      <c r="E7" s="20">
        <v>188.4</v>
      </c>
      <c r="F7">
        <v>135</v>
      </c>
      <c r="G7" s="20">
        <v>324.4</v>
      </c>
      <c r="H7" s="20">
        <v>204.7</v>
      </c>
      <c r="I7" s="20">
        <v>103.8</v>
      </c>
      <c r="J7" s="20">
        <v>308.5</v>
      </c>
      <c r="K7" s="21">
        <v>-4.9</v>
      </c>
    </row>
    <row r="8" spans="1:11" ht="12.75">
      <c r="A8" s="19" t="s">
        <v>8</v>
      </c>
      <c r="B8" s="20">
        <v>49.3</v>
      </c>
      <c r="C8">
        <v>78.7</v>
      </c>
      <c r="D8" s="22">
        <f>SUM(B8:C8)</f>
        <v>128</v>
      </c>
      <c r="E8" s="20">
        <v>54.2</v>
      </c>
      <c r="F8">
        <v>76.4</v>
      </c>
      <c r="G8" s="20">
        <f>SUM(E8:F8)</f>
        <v>130.60000000000002</v>
      </c>
      <c r="H8" s="20">
        <v>65.5</v>
      </c>
      <c r="I8" s="20">
        <v>56.7</v>
      </c>
      <c r="J8" s="20">
        <v>122.2</v>
      </c>
      <c r="K8" s="23">
        <v>-6.4</v>
      </c>
    </row>
    <row r="9" spans="1:11" ht="13.5" thickBot="1">
      <c r="A9" s="24" t="s">
        <v>9</v>
      </c>
      <c r="B9" s="25">
        <f aca="true" t="shared" si="0" ref="B9:G9">B7-B8</f>
        <v>119.3</v>
      </c>
      <c r="C9" s="26">
        <f t="shared" si="0"/>
        <v>62.3</v>
      </c>
      <c r="D9" s="25">
        <f t="shared" si="0"/>
        <v>181.7</v>
      </c>
      <c r="E9" s="25">
        <f t="shared" si="0"/>
        <v>134.2</v>
      </c>
      <c r="F9" s="26">
        <f t="shared" si="0"/>
        <v>58.599999999999994</v>
      </c>
      <c r="G9" s="25">
        <f t="shared" si="0"/>
        <v>193.79999999999995</v>
      </c>
      <c r="H9" s="25">
        <v>139.2</v>
      </c>
      <c r="I9" s="25">
        <v>47.1</v>
      </c>
      <c r="J9" s="25">
        <v>186.3</v>
      </c>
      <c r="K9" s="27">
        <v>-3.9</v>
      </c>
    </row>
    <row r="11" ht="12.75">
      <c r="A11" t="s">
        <v>10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isaksson</cp:lastModifiedBy>
  <cp:lastPrinted>2008-10-27T13:02:44Z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