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0905" windowHeight="6255" tabRatio="730" activeTab="0"/>
  </bookViews>
  <sheets>
    <sheet name="Selite" sheetId="1" r:id="rId1"/>
    <sheet name="Lyhenteet" sheetId="2" r:id="rId2"/>
    <sheet name="Taulukko" sheetId="3" r:id="rId3"/>
    <sheet name="Tiivistelmä" sheetId="4" r:id="rId4"/>
    <sheet name="50" sheetId="5" r:id="rId5"/>
    <sheet name="0.1" sheetId="6" r:id="rId6"/>
    <sheet name="0.2" sheetId="7" r:id="rId7"/>
    <sheet name="51"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1" sheetId="26" r:id="rId26"/>
    <sheet name="2.12"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<sst xmlns="http://schemas.openxmlformats.org/spreadsheetml/2006/main" count="563" uniqueCount="184">
  <si>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</si>
  <si>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</si>
  <si>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</si>
  <si>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</si>
  <si>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</si>
  <si>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</si>
  <si>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</si>
  <si>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</si>
  <si>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</si>
  <si>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</si>
  <si>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</si>
  <si>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</si>
  <si>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</si>
  <si>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</si>
  <si>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</si>
  <si>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</si>
  <si>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</si>
  <si>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</si>
  <si>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</si>
  <si>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</si>
  <si>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</si>
  <si>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</si>
  <si>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</si>
  <si>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</si>
  <si>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</si>
  <si>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</si>
  <si>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</si>
  <si>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</si>
  <si>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</si>
  <si>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</si>
  <si>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</si>
  <si>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</si>
  <si>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</si>
  <si>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</si>
  <si>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</si>
  <si>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</si>
  <si>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</si>
  <si>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</si>
  <si>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</si>
  <si>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</si>
  <si>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</si>
  <si>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</si>
  <si>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</si>
  <si>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</si>
  <si>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</si>
  <si>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</si>
  <si>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</si>
  <si>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</si>
  <si>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</si>
  <si>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</si>
  <si>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</si>
  <si>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</si>
  <si>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</si>
  <si>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</si>
  <si>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</si>
  <si>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</si>
  <si>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</si>
  <si>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</si>
  <si>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</si>
  <si>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</si>
  <si>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</si>
  <si>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2.17  Muu vähittäiskaupppa</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</si>
  <si>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</si>
  <si>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</si>
  <si>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</si>
  <si>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</si>
  <si>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</si>
  <si>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</si>
  <si>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</si>
  <si>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</si>
  <si>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</si>
  <si>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</si>
  <si>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</si>
  <si>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</si>
  <si>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</si>
  <si>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</si>
  <si>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</si>
  <si>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</si>
  <si>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</si>
  <si>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</si>
  <si>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</si>
  <si>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</si>
  <si>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</si>
  <si>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</si>
  <si>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</si>
  <si>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</si>
  <si>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</si>
  <si>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</si>
  <si>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</si>
  <si>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</si>
  <si>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</si>
  <si>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</si>
  <si>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</si>
  <si>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</si>
  <si>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</si>
  <si>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</si>
  <si>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</si>
  <si>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</si>
  <si>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</si>
  <si>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</si>
  <si>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</si>
  <si>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</si>
  <si>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</si>
  <si>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</si>
  <si>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</si>
  <si>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</si>
  <si>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</si>
  <si>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</si>
  <si>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</si>
  <si>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</si>
  <si>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</si>
  <si>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</si>
  <si>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</si>
  <si>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</si>
  <si>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</si>
  <si>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</si>
  <si>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</si>
  <si>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</si>
  <si>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</si>
  <si>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</si>
  <si>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</si>
  <si>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</si>
  <si>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</si>
  <si>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</si>
  <si>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</si>
  <si>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</si>
  <si>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</si>
  <si>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</si>
  <si>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</si>
  <si>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</si>
  <si>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</si>
  <si>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</si>
  <si>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</si>
  <si>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</si>
  <si>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</si>
  <si>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</si>
  <si>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</si>
  <si>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</si>
  <si>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</si>
  <si>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</si>
  <si>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</si>
  <si>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</si>
  <si>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</si>
  <si>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</si>
  <si>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</si>
  <si>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</si>
  <si>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</si>
  <si>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</si>
  <si>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</si>
  <si>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</si>
  <si>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</si>
  <si>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</si>
  <si>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</si>
  <si>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</si>
  <si>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</si>
  <si>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</si>
  <si>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</si>
  <si>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</si>
  <si>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</si>
  <si>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</si>
  <si>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</si>
  <si>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</si>
  <si>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</si>
  <si>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</si>
  <si>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</si>
  <si>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</si>
  <si>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</si>
  <si>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</si>
  <si>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</si>
  <si>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</si>
  <si>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</si>
  <si>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</si>
  <si>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</si>
  <si>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</si>
  <si>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</si>
  <si>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</si>
  <si>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</si>
  <si>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</si>
  <si>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</si>
  <si>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</si>
  <si>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</si>
  <si>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</si>
  <si>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</si>
  <si>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02/2005</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</si>
</sst>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6">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style="thin"/>
      <right style="thin"/>
      <top>
        <color indexed="63"/>
      </top>
      <bottom style="medium"/>
    </border>
    <border>
      <left>
        <color indexed="63"/>
      </left>
      <right style="thin"/>
      <top>
        <color indexed="63"/>
      </top>
      <bottom style="medium"/>
    </border>
    <border>
      <left>
        <color indexed="63"/>
      </left>
      <right style="medium"/>
      <top>
        <color indexed="63"/>
      </top>
      <bottom>
        <color indexed="63"/>
      </bottom>
    </border>
    <border>
      <left style="thin"/>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47">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horizontal="left"/>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6"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2" fontId="0" fillId="0" borderId="0" xfId="0" applyNumberFormat="1" applyAlignment="1">
      <alignment/>
    </xf>
    <xf numFmtId="2" fontId="6" fillId="4" borderId="0" xfId="0" applyNumberFormat="1" applyFont="1" applyFill="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2" fontId="6" fillId="4" borderId="0" xfId="0" applyNumberFormat="1" applyFont="1" applyFill="1" applyBorder="1" applyAlignment="1">
      <alignment/>
    </xf>
    <xf numFmtId="0" fontId="6" fillId="4" borderId="0" xfId="16" applyFont="1" applyFill="1" applyBorder="1">
      <alignment/>
      <protection/>
    </xf>
    <xf numFmtId="2" fontId="0" fillId="4" borderId="0" xfId="0" applyNumberFormat="1" applyFill="1" applyBorder="1" applyAlignment="1">
      <alignment/>
    </xf>
    <xf numFmtId="0" fontId="6" fillId="4" borderId="0" xfId="0" applyFont="1" applyFill="1" applyBorder="1" applyAlignment="1" applyProtection="1">
      <alignment/>
      <protection locked="0"/>
    </xf>
    <xf numFmtId="2" fontId="0" fillId="4" borderId="0" xfId="0" applyNumberForma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8" fillId="3" borderId="0" xfId="0" applyFont="1" applyFill="1" applyAlignment="1">
      <alignment horizontal="left"/>
    </xf>
    <xf numFmtId="0" fontId="4" fillId="3" borderId="0" xfId="0" applyFont="1" applyFill="1" applyAlignment="1">
      <alignment horizontal="left"/>
    </xf>
    <xf numFmtId="0" fontId="8" fillId="3" borderId="0" xfId="0"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0" fillId="2" borderId="14" xfId="0" applyFill="1" applyBorder="1" applyAlignment="1" applyProtection="1">
      <alignment/>
      <protection/>
    </xf>
    <xf numFmtId="0" fontId="6" fillId="2" borderId="15" xfId="0" applyFont="1" applyFill="1" applyBorder="1" applyAlignment="1">
      <alignment horizontal="right"/>
    </xf>
    <xf numFmtId="17" fontId="6" fillId="2" borderId="16" xfId="0" applyNumberFormat="1" applyFont="1" applyFill="1" applyBorder="1" applyAlignment="1">
      <alignment horizontal="center"/>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7" xfId="15" applyFont="1" applyFill="1" applyBorder="1" applyAlignment="1" applyProtection="1">
      <alignment horizontal="center"/>
      <protection/>
    </xf>
    <xf numFmtId="0" fontId="6" fillId="2" borderId="18"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5"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6"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8" xfId="0" applyNumberFormat="1" applyFont="1" applyFill="1" applyBorder="1" applyAlignment="1">
      <alignment horizontal="right"/>
    </xf>
    <xf numFmtId="0" fontId="0" fillId="2" borderId="13" xfId="0" applyFont="1" applyFill="1" applyBorder="1" applyAlignment="1">
      <alignment horizontal="right"/>
    </xf>
    <xf numFmtId="0" fontId="6" fillId="2" borderId="19" xfId="0" applyFont="1" applyFill="1" applyBorder="1" applyAlignment="1">
      <alignment horizontal="center"/>
    </xf>
    <xf numFmtId="180" fontId="0" fillId="0" borderId="0" xfId="0" applyNumberFormat="1" applyAlignment="1" quotePrefix="1">
      <alignment/>
    </xf>
    <xf numFmtId="180" fontId="6" fillId="4" borderId="0" xfId="0" applyNumberFormat="1" applyFont="1" applyFill="1" applyAlignment="1" quotePrefix="1">
      <alignment/>
    </xf>
    <xf numFmtId="180" fontId="6" fillId="0" borderId="0" xfId="0" applyNumberFormat="1" applyFont="1" applyAlignment="1" quotePrefix="1">
      <alignment/>
    </xf>
    <xf numFmtId="180" fontId="1" fillId="0" borderId="0" xfId="0" applyNumberFormat="1" applyFont="1" applyFill="1" applyAlignment="1" applyProtection="1">
      <alignment/>
      <protection locked="0"/>
    </xf>
    <xf numFmtId="180" fontId="1" fillId="0" borderId="0" xfId="0" applyNumberFormat="1" applyFont="1" applyFill="1" applyBorder="1" applyAlignment="1" applyProtection="1">
      <alignment/>
      <protection locked="0"/>
    </xf>
    <xf numFmtId="180" fontId="1" fillId="0" borderId="0" xfId="0" applyNumberFormat="1" applyFont="1" applyFill="1" applyBorder="1" applyAlignment="1" applyProtection="1">
      <alignment/>
      <protection locked="0"/>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 fillId="0" borderId="0" xfId="0" applyNumberFormat="1" applyFont="1" applyFill="1" applyAlignment="1" applyProtection="1">
      <alignment/>
      <protection locked="0"/>
    </xf>
    <xf numFmtId="193" fontId="1" fillId="0" borderId="0" xfId="0" applyNumberFormat="1" applyFont="1" applyFill="1" applyBorder="1" applyAlignment="1" applyProtection="1">
      <alignment/>
      <protection locked="0"/>
    </xf>
    <xf numFmtId="0" fontId="0" fillId="0" borderId="0" xfId="0" applyNumberFormat="1" applyAlignment="1" quotePrefix="1">
      <alignment/>
    </xf>
    <xf numFmtId="180" fontId="0" fillId="0" borderId="0" xfId="0" applyNumberFormat="1" applyFont="1" applyFill="1" applyBorder="1" applyAlignment="1" applyProtection="1">
      <alignment/>
      <protection locked="0"/>
    </xf>
    <xf numFmtId="180" fontId="0" fillId="0" borderId="0" xfId="0" applyNumberFormat="1" applyFont="1" applyFill="1" applyAlignment="1" applyProtection="1">
      <alignment/>
      <protection locked="0"/>
    </xf>
    <xf numFmtId="180" fontId="1" fillId="0" borderId="0" xfId="0" applyNumberFormat="1" applyFont="1" applyAlignment="1" quotePrefix="1">
      <alignment/>
    </xf>
    <xf numFmtId="180" fontId="0" fillId="0" borderId="0" xfId="0" applyNumberFormat="1" applyFont="1" applyAlignment="1" quotePrefix="1">
      <alignment/>
    </xf>
    <xf numFmtId="0" fontId="6" fillId="0" borderId="0" xfId="0" applyNumberFormat="1" applyFont="1" applyAlignment="1" quotePrefix="1">
      <alignment/>
    </xf>
    <xf numFmtId="180" fontId="0" fillId="4" borderId="0" xfId="0" applyNumberFormat="1" applyFont="1" applyFill="1" applyAlignment="1">
      <alignment/>
    </xf>
    <xf numFmtId="180" fontId="0" fillId="4" borderId="0" xfId="0" applyNumberFormat="1" applyFont="1" applyFill="1" applyAlignment="1" quotePrefix="1">
      <alignment/>
    </xf>
    <xf numFmtId="180" fontId="0" fillId="0" borderId="0" xfId="0" applyNumberFormat="1" applyFont="1" applyAlignment="1">
      <alignment/>
    </xf>
    <xf numFmtId="180" fontId="1" fillId="4" borderId="0" xfId="0" applyNumberFormat="1" applyFont="1" applyFill="1" applyAlignment="1">
      <alignment/>
    </xf>
    <xf numFmtId="180" fontId="1" fillId="0" borderId="0" xfId="0" applyNumberFormat="1" applyFont="1" applyAlignment="1">
      <alignment/>
    </xf>
    <xf numFmtId="180" fontId="1" fillId="4" borderId="0" xfId="0" applyNumberFormat="1" applyFont="1" applyFill="1" applyAlignment="1" applyProtection="1">
      <alignment/>
      <protection locked="0"/>
    </xf>
    <xf numFmtId="180" fontId="0" fillId="4" borderId="0" xfId="0" applyNumberFormat="1" applyFill="1" applyAlignment="1" quotePrefix="1">
      <alignment/>
    </xf>
    <xf numFmtId="0" fontId="6" fillId="4" borderId="0" xfId="0" applyNumberFormat="1" applyFont="1" applyFill="1" applyAlignment="1" quotePrefix="1">
      <alignment/>
    </xf>
    <xf numFmtId="0" fontId="6" fillId="2" borderId="20" xfId="0" applyFont="1" applyFill="1" applyBorder="1" applyAlignment="1">
      <alignment horizontal="center"/>
    </xf>
    <xf numFmtId="0" fontId="0" fillId="0" borderId="21" xfId="0" applyBorder="1" applyAlignment="1">
      <alignment horizontal="center"/>
    </xf>
    <xf numFmtId="0" fontId="11" fillId="4" borderId="2" xfId="0" applyFont="1" applyFill="1" applyBorder="1" applyAlignment="1" applyProtection="1">
      <alignment horizontal="left" wrapText="1"/>
      <protection/>
    </xf>
    <xf numFmtId="0" fontId="0" fillId="0" borderId="18" xfId="0" applyBorder="1" applyAlignment="1">
      <alignment/>
    </xf>
    <xf numFmtId="0" fontId="24" fillId="4" borderId="14" xfId="0" applyFont="1" applyFill="1" applyBorder="1" applyAlignment="1" applyProtection="1">
      <alignment horizontal="left" wrapText="1"/>
      <protection/>
    </xf>
    <xf numFmtId="0" fontId="0" fillId="0" borderId="21" xfId="0" applyBorder="1" applyAlignment="1">
      <alignment/>
    </xf>
    <xf numFmtId="0" fontId="0" fillId="0" borderId="2" xfId="0" applyBorder="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Taulukko!$D$4:$D$127</c:f>
              <c:numCache>
                <c:ptCount val="124"/>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c:v>
                </c:pt>
                <c:pt idx="108">
                  <c:v>115.25</c:v>
                </c:pt>
                <c:pt idx="109">
                  <c:v>119.19</c:v>
                </c:pt>
                <c:pt idx="110">
                  <c:v>123.27</c:v>
                </c:pt>
                <c:pt idx="111">
                  <c:v>123.98</c:v>
                </c:pt>
                <c:pt idx="112">
                  <c:v>133.39</c:v>
                </c:pt>
                <c:pt idx="113">
                  <c:v>149.91</c:v>
                </c:pt>
                <c:pt idx="114">
                  <c:v>140.89</c:v>
                </c:pt>
                <c:pt idx="115">
                  <c:v>126.56</c:v>
                </c:pt>
                <c:pt idx="116">
                  <c:v>124.95</c:v>
                </c:pt>
                <c:pt idx="117">
                  <c:v>124.37</c:v>
                </c:pt>
                <c:pt idx="118">
                  <c:v>123.88</c:v>
                </c:pt>
                <c:pt idx="119">
                  <c:v>134.37</c:v>
                </c:pt>
                <c:pt idx="120">
                  <c:v>123.78</c:v>
                </c:pt>
                <c:pt idx="121">
                  <c:v>130</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Taulukko!$E$4:$E$127</c:f>
              <c:numCache>
                <c:ptCount val="124"/>
                <c:pt idx="0">
                  <c:v>68.5115</c:v>
                </c:pt>
                <c:pt idx="1">
                  <c:v>69.0212</c:v>
                </c:pt>
                <c:pt idx="2">
                  <c:v>69.6008</c:v>
                </c:pt>
                <c:pt idx="3">
                  <c:v>69.9905</c:v>
                </c:pt>
                <c:pt idx="4">
                  <c:v>70.3067</c:v>
                </c:pt>
                <c:pt idx="5">
                  <c:v>71.2962</c:v>
                </c:pt>
                <c:pt idx="6">
                  <c:v>71.2362</c:v>
                </c:pt>
                <c:pt idx="7">
                  <c:v>71.6445</c:v>
                </c:pt>
                <c:pt idx="8">
                  <c:v>72.5733</c:v>
                </c:pt>
                <c:pt idx="9">
                  <c:v>72.5865</c:v>
                </c:pt>
                <c:pt idx="10">
                  <c:v>73.1982</c:v>
                </c:pt>
                <c:pt idx="11">
                  <c:v>74.0487</c:v>
                </c:pt>
                <c:pt idx="12">
                  <c:v>74.3508</c:v>
                </c:pt>
                <c:pt idx="13">
                  <c:v>74.9357</c:v>
                </c:pt>
                <c:pt idx="14">
                  <c:v>75.1591</c:v>
                </c:pt>
                <c:pt idx="15">
                  <c:v>75.569</c:v>
                </c:pt>
                <c:pt idx="16">
                  <c:v>76.2479</c:v>
                </c:pt>
                <c:pt idx="17">
                  <c:v>76.2068</c:v>
                </c:pt>
                <c:pt idx="18">
                  <c:v>77.0194</c:v>
                </c:pt>
                <c:pt idx="19">
                  <c:v>77.4536</c:v>
                </c:pt>
                <c:pt idx="20">
                  <c:v>77.553</c:v>
                </c:pt>
                <c:pt idx="21">
                  <c:v>78.3817</c:v>
                </c:pt>
                <c:pt idx="22">
                  <c:v>78.842</c:v>
                </c:pt>
                <c:pt idx="23">
                  <c:v>78.8497</c:v>
                </c:pt>
                <c:pt idx="24">
                  <c:v>79.639</c:v>
                </c:pt>
                <c:pt idx="25">
                  <c:v>79.7626</c:v>
                </c:pt>
                <c:pt idx="26">
                  <c:v>78.4732</c:v>
                </c:pt>
                <c:pt idx="27">
                  <c:v>79.3775</c:v>
                </c:pt>
                <c:pt idx="28">
                  <c:v>80.5207</c:v>
                </c:pt>
                <c:pt idx="29">
                  <c:v>80.9782</c:v>
                </c:pt>
                <c:pt idx="30">
                  <c:v>81.9098</c:v>
                </c:pt>
                <c:pt idx="31">
                  <c:v>82.906</c:v>
                </c:pt>
                <c:pt idx="32">
                  <c:v>83.0407</c:v>
                </c:pt>
                <c:pt idx="33">
                  <c:v>84.0004</c:v>
                </c:pt>
                <c:pt idx="34">
                  <c:v>81.7289</c:v>
                </c:pt>
                <c:pt idx="35">
                  <c:v>82.6461</c:v>
                </c:pt>
                <c:pt idx="36">
                  <c:v>84.0503</c:v>
                </c:pt>
                <c:pt idx="37">
                  <c:v>84.996</c:v>
                </c:pt>
                <c:pt idx="38">
                  <c:v>85.3215</c:v>
                </c:pt>
                <c:pt idx="39">
                  <c:v>86.7445</c:v>
                </c:pt>
                <c:pt idx="40">
                  <c:v>86.9457</c:v>
                </c:pt>
                <c:pt idx="41">
                  <c:v>87.6293</c:v>
                </c:pt>
                <c:pt idx="42">
                  <c:v>88.3672</c:v>
                </c:pt>
                <c:pt idx="43">
                  <c:v>88.6844</c:v>
                </c:pt>
                <c:pt idx="44">
                  <c:v>89.3849</c:v>
                </c:pt>
                <c:pt idx="45">
                  <c:v>89.8089</c:v>
                </c:pt>
                <c:pt idx="46">
                  <c:v>90.3524</c:v>
                </c:pt>
                <c:pt idx="47">
                  <c:v>91.5217</c:v>
                </c:pt>
                <c:pt idx="48">
                  <c:v>91.9211</c:v>
                </c:pt>
                <c:pt idx="49">
                  <c:v>92.3641</c:v>
                </c:pt>
                <c:pt idx="50">
                  <c:v>93.1096</c:v>
                </c:pt>
                <c:pt idx="51">
                  <c:v>93.6208</c:v>
                </c:pt>
                <c:pt idx="52">
                  <c:v>94.013</c:v>
                </c:pt>
                <c:pt idx="53">
                  <c:v>94.4684</c:v>
                </c:pt>
                <c:pt idx="54">
                  <c:v>95.4634</c:v>
                </c:pt>
                <c:pt idx="55">
                  <c:v>95.5451</c:v>
                </c:pt>
                <c:pt idx="56">
                  <c:v>96.2999</c:v>
                </c:pt>
                <c:pt idx="57">
                  <c:v>96.9818</c:v>
                </c:pt>
                <c:pt idx="58">
                  <c:v>96.6696</c:v>
                </c:pt>
                <c:pt idx="59">
                  <c:v>97.3752</c:v>
                </c:pt>
                <c:pt idx="60">
                  <c:v>97.4132</c:v>
                </c:pt>
                <c:pt idx="61">
                  <c:v>98.1197</c:v>
                </c:pt>
                <c:pt idx="62">
                  <c:v>99.3036</c:v>
                </c:pt>
                <c:pt idx="63">
                  <c:v>98.7847</c:v>
                </c:pt>
                <c:pt idx="64">
                  <c:v>99.6017</c:v>
                </c:pt>
                <c:pt idx="65">
                  <c:v>100.293</c:v>
                </c:pt>
                <c:pt idx="66">
                  <c:v>99.8015</c:v>
                </c:pt>
                <c:pt idx="67">
                  <c:v>100.464</c:v>
                </c:pt>
                <c:pt idx="68">
                  <c:v>101.039</c:v>
                </c:pt>
                <c:pt idx="69">
                  <c:v>100.635</c:v>
                </c:pt>
                <c:pt idx="70">
                  <c:v>101.311</c:v>
                </c:pt>
                <c:pt idx="71">
                  <c:v>101.914</c:v>
                </c:pt>
                <c:pt idx="72">
                  <c:v>101.889</c:v>
                </c:pt>
                <c:pt idx="73">
                  <c:v>102.366</c:v>
                </c:pt>
                <c:pt idx="74">
                  <c:v>101.993</c:v>
                </c:pt>
                <c:pt idx="75">
                  <c:v>103.199</c:v>
                </c:pt>
                <c:pt idx="76">
                  <c:v>102.753</c:v>
                </c:pt>
                <c:pt idx="77">
                  <c:v>103.627</c:v>
                </c:pt>
                <c:pt idx="78">
                  <c:v>104.081</c:v>
                </c:pt>
                <c:pt idx="79">
                  <c:v>104.47</c:v>
                </c:pt>
                <c:pt idx="80">
                  <c:v>104.665</c:v>
                </c:pt>
                <c:pt idx="81">
                  <c:v>105.275</c:v>
                </c:pt>
                <c:pt idx="82">
                  <c:v>106.226</c:v>
                </c:pt>
                <c:pt idx="83">
                  <c:v>106.065</c:v>
                </c:pt>
                <c:pt idx="84">
                  <c:v>106.867</c:v>
                </c:pt>
                <c:pt idx="85">
                  <c:v>107.278</c:v>
                </c:pt>
                <c:pt idx="86">
                  <c:v>107.788</c:v>
                </c:pt>
                <c:pt idx="87">
                  <c:v>107.811</c:v>
                </c:pt>
                <c:pt idx="88">
                  <c:v>111.887</c:v>
                </c:pt>
                <c:pt idx="89">
                  <c:v>110.832</c:v>
                </c:pt>
                <c:pt idx="90">
                  <c:v>110.913</c:v>
                </c:pt>
                <c:pt idx="91">
                  <c:v>111.418</c:v>
                </c:pt>
                <c:pt idx="92">
                  <c:v>111.555</c:v>
                </c:pt>
                <c:pt idx="93">
                  <c:v>112.087</c:v>
                </c:pt>
                <c:pt idx="94">
                  <c:v>112.891</c:v>
                </c:pt>
                <c:pt idx="95">
                  <c:v>113.006</c:v>
                </c:pt>
                <c:pt idx="96">
                  <c:v>114.081</c:v>
                </c:pt>
                <c:pt idx="97">
                  <c:v>114.865</c:v>
                </c:pt>
                <c:pt idx="98">
                  <c:v>115.392</c:v>
                </c:pt>
                <c:pt idx="99">
                  <c:v>116.039</c:v>
                </c:pt>
                <c:pt idx="100">
                  <c:v>117.298</c:v>
                </c:pt>
                <c:pt idx="101">
                  <c:v>118.295</c:v>
                </c:pt>
                <c:pt idx="102">
                  <c:v>118.907</c:v>
                </c:pt>
                <c:pt idx="103">
                  <c:v>119.956</c:v>
                </c:pt>
                <c:pt idx="104">
                  <c:v>120.598</c:v>
                </c:pt>
                <c:pt idx="105">
                  <c:v>121.839</c:v>
                </c:pt>
                <c:pt idx="106">
                  <c:v>122.132</c:v>
                </c:pt>
                <c:pt idx="107">
                  <c:v>123.032</c:v>
                </c:pt>
                <c:pt idx="108">
                  <c:v>123.948</c:v>
                </c:pt>
                <c:pt idx="109">
                  <c:v>124.181</c:v>
                </c:pt>
                <c:pt idx="110">
                  <c:v>125.59</c:v>
                </c:pt>
                <c:pt idx="111">
                  <c:v>126.7</c:v>
                </c:pt>
                <c:pt idx="112">
                  <c:v>126.884</c:v>
                </c:pt>
                <c:pt idx="113">
                  <c:v>127.771</c:v>
                </c:pt>
                <c:pt idx="114">
                  <c:v>128.859</c:v>
                </c:pt>
                <c:pt idx="115">
                  <c:v>129.235</c:v>
                </c:pt>
                <c:pt idx="116">
                  <c:v>130.429</c:v>
                </c:pt>
                <c:pt idx="117">
                  <c:v>130.982</c:v>
                </c:pt>
                <c:pt idx="118">
                  <c:v>131.845</c:v>
                </c:pt>
                <c:pt idx="119">
                  <c:v>133.16</c:v>
                </c:pt>
                <c:pt idx="120">
                  <c:v>133.732</c:v>
                </c:pt>
                <c:pt idx="121">
                  <c:v>135.061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Taulukko!$F$4:$F$127</c:f>
              <c:numCache>
                <c:ptCount val="124"/>
                <c:pt idx="0">
                  <c:v>68.5471</c:v>
                </c:pt>
                <c:pt idx="1">
                  <c:v>69.0046</c:v>
                </c:pt>
                <c:pt idx="2">
                  <c:v>69.4679</c:v>
                </c:pt>
                <c:pt idx="3">
                  <c:v>69.9317</c:v>
                </c:pt>
                <c:pt idx="4">
                  <c:v>70.4001</c:v>
                </c:pt>
                <c:pt idx="5">
                  <c:v>70.8695</c:v>
                </c:pt>
                <c:pt idx="6">
                  <c:v>71.3304</c:v>
                </c:pt>
                <c:pt idx="7">
                  <c:v>71.7968</c:v>
                </c:pt>
                <c:pt idx="8">
                  <c:v>72.2733</c:v>
                </c:pt>
                <c:pt idx="9">
                  <c:v>72.7502</c:v>
                </c:pt>
                <c:pt idx="10">
                  <c:v>73.2354</c:v>
                </c:pt>
                <c:pt idx="11">
                  <c:v>73.7248</c:v>
                </c:pt>
                <c:pt idx="12">
                  <c:v>74.2008</c:v>
                </c:pt>
                <c:pt idx="13">
                  <c:v>74.6594</c:v>
                </c:pt>
                <c:pt idx="14">
                  <c:v>75.1038</c:v>
                </c:pt>
                <c:pt idx="15">
                  <c:v>75.5426</c:v>
                </c:pt>
                <c:pt idx="16">
                  <c:v>75.9773</c:v>
                </c:pt>
                <c:pt idx="17">
                  <c:v>76.4087</c:v>
                </c:pt>
                <c:pt idx="18">
                  <c:v>76.8454</c:v>
                </c:pt>
                <c:pt idx="19">
                  <c:v>77.2814</c:v>
                </c:pt>
                <c:pt idx="20">
                  <c:v>77.7161</c:v>
                </c:pt>
                <c:pt idx="21">
                  <c:v>78.1572</c:v>
                </c:pt>
                <c:pt idx="22">
                  <c:v>78.594</c:v>
                </c:pt>
                <c:pt idx="23">
                  <c:v>79.0266</c:v>
                </c:pt>
                <c:pt idx="24">
                  <c:v>79.4678</c:v>
                </c:pt>
                <c:pt idx="25">
                  <c:v>79.9197</c:v>
                </c:pt>
                <c:pt idx="26">
                  <c:v>80.3844</c:v>
                </c:pt>
                <c:pt idx="27">
                  <c:v>80.8625</c:v>
                </c:pt>
                <c:pt idx="28">
                  <c:v>81.3499</c:v>
                </c:pt>
                <c:pt idx="29">
                  <c:v>81.8467</c:v>
                </c:pt>
                <c:pt idx="30">
                  <c:v>82.3578</c:v>
                </c:pt>
                <c:pt idx="31">
                  <c:v>82.8722</c:v>
                </c:pt>
                <c:pt idx="32">
                  <c:v>83.3789</c:v>
                </c:pt>
                <c:pt idx="33">
                  <c:v>83.8832</c:v>
                </c:pt>
                <c:pt idx="34">
                  <c:v>84.3777</c:v>
                </c:pt>
                <c:pt idx="35">
                  <c:v>84.8636</c:v>
                </c:pt>
                <c:pt idx="36">
                  <c:v>85.3553</c:v>
                </c:pt>
                <c:pt idx="37">
                  <c:v>85.8481</c:v>
                </c:pt>
                <c:pt idx="38">
                  <c:v>86.3456</c:v>
                </c:pt>
                <c:pt idx="39">
                  <c:v>86.854</c:v>
                </c:pt>
                <c:pt idx="40">
                  <c:v>87.3622</c:v>
                </c:pt>
                <c:pt idx="41">
                  <c:v>87.874</c:v>
                </c:pt>
                <c:pt idx="42">
                  <c:v>88.3942</c:v>
                </c:pt>
                <c:pt idx="43">
                  <c:v>88.9209</c:v>
                </c:pt>
                <c:pt idx="44">
                  <c:v>89.4603</c:v>
                </c:pt>
                <c:pt idx="45">
                  <c:v>90.0166</c:v>
                </c:pt>
                <c:pt idx="46">
                  <c:v>90.595</c:v>
                </c:pt>
                <c:pt idx="47">
                  <c:v>91.1872</c:v>
                </c:pt>
                <c:pt idx="48">
                  <c:v>91.7697</c:v>
                </c:pt>
                <c:pt idx="49">
                  <c:v>92.3392</c:v>
                </c:pt>
                <c:pt idx="50">
                  <c:v>92.9012</c:v>
                </c:pt>
                <c:pt idx="51">
                  <c:v>93.4498</c:v>
                </c:pt>
                <c:pt idx="52">
                  <c:v>93.9848</c:v>
                </c:pt>
                <c:pt idx="53">
                  <c:v>94.5154</c:v>
                </c:pt>
                <c:pt idx="54">
                  <c:v>95.0362</c:v>
                </c:pt>
                <c:pt idx="55">
                  <c:v>95.5353</c:v>
                </c:pt>
                <c:pt idx="56">
                  <c:v>96.0139</c:v>
                </c:pt>
                <c:pt idx="57">
                  <c:v>96.4628</c:v>
                </c:pt>
                <c:pt idx="58">
                  <c:v>96.8818</c:v>
                </c:pt>
                <c:pt idx="59">
                  <c:v>97.2946</c:v>
                </c:pt>
                <c:pt idx="60">
                  <c:v>97.7151</c:v>
                </c:pt>
                <c:pt idx="61">
                  <c:v>98.1487</c:v>
                </c:pt>
                <c:pt idx="62">
                  <c:v>98.5725</c:v>
                </c:pt>
                <c:pt idx="63">
                  <c:v>98.9644</c:v>
                </c:pt>
                <c:pt idx="64">
                  <c:v>99.3397</c:v>
                </c:pt>
                <c:pt idx="65">
                  <c:v>99.6912</c:v>
                </c:pt>
                <c:pt idx="66">
                  <c:v>100.012</c:v>
                </c:pt>
                <c:pt idx="67">
                  <c:v>100.327</c:v>
                </c:pt>
                <c:pt idx="68">
                  <c:v>100.634</c:v>
                </c:pt>
                <c:pt idx="69">
                  <c:v>100.93</c:v>
                </c:pt>
                <c:pt idx="70">
                  <c:v>101.237</c:v>
                </c:pt>
                <c:pt idx="71">
                  <c:v>101.547</c:v>
                </c:pt>
                <c:pt idx="72">
                  <c:v>101.848</c:v>
                </c:pt>
                <c:pt idx="73">
                  <c:v>102.144</c:v>
                </c:pt>
                <c:pt idx="74">
                  <c:v>102.456</c:v>
                </c:pt>
                <c:pt idx="75">
                  <c:v>102.792</c:v>
                </c:pt>
                <c:pt idx="76">
                  <c:v>103.148</c:v>
                </c:pt>
                <c:pt idx="77">
                  <c:v>103.531</c:v>
                </c:pt>
                <c:pt idx="78">
                  <c:v>103.936</c:v>
                </c:pt>
                <c:pt idx="79">
                  <c:v>104.351</c:v>
                </c:pt>
                <c:pt idx="80">
                  <c:v>104.78</c:v>
                </c:pt>
                <c:pt idx="81">
                  <c:v>105.233</c:v>
                </c:pt>
                <c:pt idx="82">
                  <c:v>105.696</c:v>
                </c:pt>
                <c:pt idx="83">
                  <c:v>106.156</c:v>
                </c:pt>
                <c:pt idx="84">
                  <c:v>106.624</c:v>
                </c:pt>
                <c:pt idx="85">
                  <c:v>107.102</c:v>
                </c:pt>
                <c:pt idx="86">
                  <c:v>107.585</c:v>
                </c:pt>
                <c:pt idx="87">
                  <c:v>108.086</c:v>
                </c:pt>
                <c:pt idx="88">
                  <c:v>108.609</c:v>
                </c:pt>
                <c:pt idx="89">
                  <c:v>109.146</c:v>
                </c:pt>
                <c:pt idx="90">
                  <c:v>109.715</c:v>
                </c:pt>
                <c:pt idx="91">
                  <c:v>110.322</c:v>
                </c:pt>
                <c:pt idx="92">
                  <c:v>110.958</c:v>
                </c:pt>
                <c:pt idx="93">
                  <c:v>111.625</c:v>
                </c:pt>
                <c:pt idx="94">
                  <c:v>112.319</c:v>
                </c:pt>
                <c:pt idx="95">
                  <c:v>113.038</c:v>
                </c:pt>
                <c:pt idx="96">
                  <c:v>113.791</c:v>
                </c:pt>
                <c:pt idx="97">
                  <c:v>114.568</c:v>
                </c:pt>
                <c:pt idx="98">
                  <c:v>115.362</c:v>
                </c:pt>
                <c:pt idx="99">
                  <c:v>116.186</c:v>
                </c:pt>
                <c:pt idx="100">
                  <c:v>117.039</c:v>
                </c:pt>
                <c:pt idx="101">
                  <c:v>117.901</c:v>
                </c:pt>
                <c:pt idx="102">
                  <c:v>118.756</c:v>
                </c:pt>
                <c:pt idx="103">
                  <c:v>119.605</c:v>
                </c:pt>
                <c:pt idx="104">
                  <c:v>120.446</c:v>
                </c:pt>
                <c:pt idx="105">
                  <c:v>121.273</c:v>
                </c:pt>
                <c:pt idx="106">
                  <c:v>122.082</c:v>
                </c:pt>
                <c:pt idx="107">
                  <c:v>122.884</c:v>
                </c:pt>
                <c:pt idx="108">
                  <c:v>123.686</c:v>
                </c:pt>
                <c:pt idx="109">
                  <c:v>124.494</c:v>
                </c:pt>
                <c:pt idx="110">
                  <c:v>125.318</c:v>
                </c:pt>
                <c:pt idx="111">
                  <c:v>126.139</c:v>
                </c:pt>
                <c:pt idx="112">
                  <c:v>126.942</c:v>
                </c:pt>
                <c:pt idx="113">
                  <c:v>127.749</c:v>
                </c:pt>
                <c:pt idx="114">
                  <c:v>128.566</c:v>
                </c:pt>
                <c:pt idx="115">
                  <c:v>129.39</c:v>
                </c:pt>
                <c:pt idx="116">
                  <c:v>130.228</c:v>
                </c:pt>
                <c:pt idx="117">
                  <c:v>131.081</c:v>
                </c:pt>
                <c:pt idx="118">
                  <c:v>131.958</c:v>
                </c:pt>
                <c:pt idx="119">
                  <c:v>132.855</c:v>
                </c:pt>
                <c:pt idx="120">
                  <c:v>133.761</c:v>
                </c:pt>
                <c:pt idx="121">
                  <c:v>134.671</c:v>
                </c:pt>
              </c:numCache>
            </c:numRef>
          </c:val>
          <c:smooth val="0"/>
        </c:ser>
        <c:axId val="46419646"/>
        <c:axId val="15123631"/>
      </c:lineChart>
      <c:catAx>
        <c:axId val="4641964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5123631"/>
        <c:crossesAt val="40"/>
        <c:auto val="0"/>
        <c:lblOffset val="100"/>
        <c:tickLblSkip val="2"/>
        <c:noMultiLvlLbl val="0"/>
      </c:catAx>
      <c:valAx>
        <c:axId val="1512363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46419646"/>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15"/>
          <c:y val="0.145"/>
          <c:w val="0.7442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Taulukko!$AN$4:$AN$127</c:f>
              <c:numCache>
                <c:ptCount val="123"/>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118.52</c:v>
                </c:pt>
                <c:pt idx="108">
                  <c:v>112.99</c:v>
                </c:pt>
                <c:pt idx="109">
                  <c:v>117.57</c:v>
                </c:pt>
                <c:pt idx="110">
                  <c:v>133.59</c:v>
                </c:pt>
                <c:pt idx="111">
                  <c:v>134.63</c:v>
                </c:pt>
                <c:pt idx="112">
                  <c:v>124.37</c:v>
                </c:pt>
                <c:pt idx="113">
                  <c:v>159.32</c:v>
                </c:pt>
                <c:pt idx="114">
                  <c:v>144.84</c:v>
                </c:pt>
                <c:pt idx="115">
                  <c:v>123.27</c:v>
                </c:pt>
                <c:pt idx="116">
                  <c:v>124.4</c:v>
                </c:pt>
                <c:pt idx="117">
                  <c:v>119.14</c:v>
                </c:pt>
                <c:pt idx="118">
                  <c:v>119.84</c:v>
                </c:pt>
                <c:pt idx="119">
                  <c:v>128.08</c:v>
                </c:pt>
                <c:pt idx="120">
                  <c:v>119.66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Taulukko!$AO$5:$AO$127</c:f>
              <c:numCache>
                <c:ptCount val="122"/>
                <c:pt idx="0">
                  <c:v>63.4919</c:v>
                </c:pt>
                <c:pt idx="1">
                  <c:v>63.7358</c:v>
                </c:pt>
                <c:pt idx="2">
                  <c:v>64.4264</c:v>
                </c:pt>
                <c:pt idx="3">
                  <c:v>64.8411</c:v>
                </c:pt>
                <c:pt idx="4">
                  <c:v>65.1462</c:v>
                </c:pt>
                <c:pt idx="5">
                  <c:v>64.0859</c:v>
                </c:pt>
                <c:pt idx="6">
                  <c:v>66.7611</c:v>
                </c:pt>
                <c:pt idx="7">
                  <c:v>66.3851</c:v>
                </c:pt>
                <c:pt idx="8">
                  <c:v>66.2778</c:v>
                </c:pt>
                <c:pt idx="9">
                  <c:v>67.451</c:v>
                </c:pt>
                <c:pt idx="10">
                  <c:v>67.6155</c:v>
                </c:pt>
                <c:pt idx="11">
                  <c:v>67.244</c:v>
                </c:pt>
                <c:pt idx="12">
                  <c:v>67.1364</c:v>
                </c:pt>
                <c:pt idx="13">
                  <c:v>68.3503</c:v>
                </c:pt>
                <c:pt idx="14">
                  <c:v>67.9179</c:v>
                </c:pt>
                <c:pt idx="15">
                  <c:v>68.195</c:v>
                </c:pt>
                <c:pt idx="16">
                  <c:v>70.1318</c:v>
                </c:pt>
                <c:pt idx="17">
                  <c:v>70.2735</c:v>
                </c:pt>
                <c:pt idx="18">
                  <c:v>68.9665</c:v>
                </c:pt>
                <c:pt idx="19">
                  <c:v>70.5649</c:v>
                </c:pt>
                <c:pt idx="20">
                  <c:v>72.3888</c:v>
                </c:pt>
                <c:pt idx="21">
                  <c:v>70.9095</c:v>
                </c:pt>
                <c:pt idx="22">
                  <c:v>67.2092</c:v>
                </c:pt>
                <c:pt idx="23">
                  <c:v>73.1811</c:v>
                </c:pt>
                <c:pt idx="24">
                  <c:v>75.4327</c:v>
                </c:pt>
                <c:pt idx="25">
                  <c:v>74.3101</c:v>
                </c:pt>
                <c:pt idx="26">
                  <c:v>68.7859</c:v>
                </c:pt>
                <c:pt idx="27">
                  <c:v>72.8358</c:v>
                </c:pt>
                <c:pt idx="28">
                  <c:v>73.5342</c:v>
                </c:pt>
                <c:pt idx="29">
                  <c:v>75.8891</c:v>
                </c:pt>
                <c:pt idx="30">
                  <c:v>76.863</c:v>
                </c:pt>
                <c:pt idx="31">
                  <c:v>78.1511</c:v>
                </c:pt>
                <c:pt idx="32">
                  <c:v>78.8305</c:v>
                </c:pt>
                <c:pt idx="33">
                  <c:v>81.8087</c:v>
                </c:pt>
                <c:pt idx="34">
                  <c:v>80.8227</c:v>
                </c:pt>
                <c:pt idx="35">
                  <c:v>84.3065</c:v>
                </c:pt>
                <c:pt idx="36">
                  <c:v>83.6811</c:v>
                </c:pt>
                <c:pt idx="37">
                  <c:v>86.1772</c:v>
                </c:pt>
                <c:pt idx="38">
                  <c:v>86.2283</c:v>
                </c:pt>
                <c:pt idx="39">
                  <c:v>86.4244</c:v>
                </c:pt>
                <c:pt idx="40">
                  <c:v>87.3427</c:v>
                </c:pt>
                <c:pt idx="41">
                  <c:v>88.2936</c:v>
                </c:pt>
                <c:pt idx="42">
                  <c:v>89.5616</c:v>
                </c:pt>
                <c:pt idx="43">
                  <c:v>89.6402</c:v>
                </c:pt>
                <c:pt idx="44">
                  <c:v>89.2944</c:v>
                </c:pt>
                <c:pt idx="45">
                  <c:v>90.021</c:v>
                </c:pt>
                <c:pt idx="46">
                  <c:v>91.48</c:v>
                </c:pt>
                <c:pt idx="47">
                  <c:v>91.4239</c:v>
                </c:pt>
                <c:pt idx="48">
                  <c:v>92.3531</c:v>
                </c:pt>
                <c:pt idx="49">
                  <c:v>94.8246</c:v>
                </c:pt>
                <c:pt idx="50">
                  <c:v>95.0465</c:v>
                </c:pt>
                <c:pt idx="51">
                  <c:v>94.9582</c:v>
                </c:pt>
                <c:pt idx="52">
                  <c:v>95.7448</c:v>
                </c:pt>
                <c:pt idx="53">
                  <c:v>96.8973</c:v>
                </c:pt>
                <c:pt idx="54">
                  <c:v>97.4763</c:v>
                </c:pt>
                <c:pt idx="55">
                  <c:v>99.8214</c:v>
                </c:pt>
                <c:pt idx="56">
                  <c:v>98.6608</c:v>
                </c:pt>
                <c:pt idx="57">
                  <c:v>99.9157</c:v>
                </c:pt>
                <c:pt idx="58">
                  <c:v>98.9462</c:v>
                </c:pt>
                <c:pt idx="59">
                  <c:v>100.258</c:v>
                </c:pt>
                <c:pt idx="60">
                  <c:v>100.321</c:v>
                </c:pt>
                <c:pt idx="61">
                  <c:v>98.6438</c:v>
                </c:pt>
                <c:pt idx="62">
                  <c:v>98.7861</c:v>
                </c:pt>
                <c:pt idx="63">
                  <c:v>99.0326</c:v>
                </c:pt>
                <c:pt idx="64">
                  <c:v>100.252</c:v>
                </c:pt>
                <c:pt idx="65">
                  <c:v>99.824</c:v>
                </c:pt>
                <c:pt idx="66">
                  <c:v>98.9409</c:v>
                </c:pt>
                <c:pt idx="67">
                  <c:v>97.9371</c:v>
                </c:pt>
                <c:pt idx="68">
                  <c:v>101.607</c:v>
                </c:pt>
                <c:pt idx="69">
                  <c:v>100.802</c:v>
                </c:pt>
                <c:pt idx="70">
                  <c:v>103.107</c:v>
                </c:pt>
                <c:pt idx="71">
                  <c:v>102.038</c:v>
                </c:pt>
                <c:pt idx="72">
                  <c:v>102.571</c:v>
                </c:pt>
                <c:pt idx="73">
                  <c:v>102.438</c:v>
                </c:pt>
                <c:pt idx="74">
                  <c:v>105.833</c:v>
                </c:pt>
                <c:pt idx="75">
                  <c:v>104.819</c:v>
                </c:pt>
                <c:pt idx="76">
                  <c:v>104.486</c:v>
                </c:pt>
                <c:pt idx="77">
                  <c:v>106.069</c:v>
                </c:pt>
                <c:pt idx="78">
                  <c:v>106.136</c:v>
                </c:pt>
                <c:pt idx="79">
                  <c:v>107.277</c:v>
                </c:pt>
                <c:pt idx="80">
                  <c:v>106.819</c:v>
                </c:pt>
                <c:pt idx="81">
                  <c:v>106.478</c:v>
                </c:pt>
                <c:pt idx="82">
                  <c:v>106.427</c:v>
                </c:pt>
                <c:pt idx="83">
                  <c:v>106.354</c:v>
                </c:pt>
                <c:pt idx="84">
                  <c:v>107.972</c:v>
                </c:pt>
                <c:pt idx="85">
                  <c:v>105.46</c:v>
                </c:pt>
                <c:pt idx="86">
                  <c:v>106.001</c:v>
                </c:pt>
                <c:pt idx="87">
                  <c:v>109.762</c:v>
                </c:pt>
                <c:pt idx="88">
                  <c:v>109.255</c:v>
                </c:pt>
                <c:pt idx="89">
                  <c:v>109.445</c:v>
                </c:pt>
                <c:pt idx="90">
                  <c:v>112.967</c:v>
                </c:pt>
                <c:pt idx="91">
                  <c:v>110.651</c:v>
                </c:pt>
                <c:pt idx="92">
                  <c:v>111.758</c:v>
                </c:pt>
                <c:pt idx="93">
                  <c:v>113.162</c:v>
                </c:pt>
                <c:pt idx="94">
                  <c:v>115.211</c:v>
                </c:pt>
                <c:pt idx="95">
                  <c:v>115.816</c:v>
                </c:pt>
                <c:pt idx="96">
                  <c:v>114.455</c:v>
                </c:pt>
                <c:pt idx="97">
                  <c:v>117.521</c:v>
                </c:pt>
                <c:pt idx="98">
                  <c:v>117.601</c:v>
                </c:pt>
                <c:pt idx="99">
                  <c:v>117.17</c:v>
                </c:pt>
                <c:pt idx="100">
                  <c:v>117.173</c:v>
                </c:pt>
                <c:pt idx="101">
                  <c:v>120.572</c:v>
                </c:pt>
                <c:pt idx="102">
                  <c:v>118.615</c:v>
                </c:pt>
                <c:pt idx="103">
                  <c:v>120.588</c:v>
                </c:pt>
                <c:pt idx="104">
                  <c:v>121.362</c:v>
                </c:pt>
                <c:pt idx="105">
                  <c:v>121.503</c:v>
                </c:pt>
                <c:pt idx="106">
                  <c:v>121.804</c:v>
                </c:pt>
                <c:pt idx="107">
                  <c:v>123.787</c:v>
                </c:pt>
                <c:pt idx="108">
                  <c:v>124.699</c:v>
                </c:pt>
                <c:pt idx="109">
                  <c:v>126.726</c:v>
                </c:pt>
                <c:pt idx="110">
                  <c:v>127.135</c:v>
                </c:pt>
                <c:pt idx="111">
                  <c:v>126.735</c:v>
                </c:pt>
                <c:pt idx="112">
                  <c:v>128.801</c:v>
                </c:pt>
                <c:pt idx="113">
                  <c:v>128.144</c:v>
                </c:pt>
                <c:pt idx="114">
                  <c:v>129.388</c:v>
                </c:pt>
                <c:pt idx="115">
                  <c:v>131.233</c:v>
                </c:pt>
                <c:pt idx="116">
                  <c:v>131.374</c:v>
                </c:pt>
                <c:pt idx="117">
                  <c:v>132.468</c:v>
                </c:pt>
                <c:pt idx="118">
                  <c:v>132.492</c:v>
                </c:pt>
                <c:pt idx="119">
                  <c:v>132.482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Taulukko!$AP$5:$AP$127</c:f>
              <c:numCache>
                <c:ptCount val="122"/>
                <c:pt idx="0">
                  <c:v>63.199</c:v>
                </c:pt>
                <c:pt idx="1">
                  <c:v>63.6135</c:v>
                </c:pt>
                <c:pt idx="2">
                  <c:v>64.0224</c:v>
                </c:pt>
                <c:pt idx="3">
                  <c:v>64.4081</c:v>
                </c:pt>
                <c:pt idx="4">
                  <c:v>64.7588</c:v>
                </c:pt>
                <c:pt idx="5">
                  <c:v>65.137</c:v>
                </c:pt>
                <c:pt idx="6">
                  <c:v>65.5735</c:v>
                </c:pt>
                <c:pt idx="7">
                  <c:v>65.9753</c:v>
                </c:pt>
                <c:pt idx="8">
                  <c:v>66.3316</c:v>
                </c:pt>
                <c:pt idx="9">
                  <c:v>66.6796</c:v>
                </c:pt>
                <c:pt idx="10">
                  <c:v>66.9772</c:v>
                </c:pt>
                <c:pt idx="11">
                  <c:v>67.2281</c:v>
                </c:pt>
                <c:pt idx="12">
                  <c:v>67.5077</c:v>
                </c:pt>
                <c:pt idx="13">
                  <c:v>67.8404</c:v>
                </c:pt>
                <c:pt idx="14">
                  <c:v>68.2045</c:v>
                </c:pt>
                <c:pt idx="15">
                  <c:v>68.638</c:v>
                </c:pt>
                <c:pt idx="16">
                  <c:v>69.1294</c:v>
                </c:pt>
                <c:pt idx="17">
                  <c:v>69.5796</c:v>
                </c:pt>
                <c:pt idx="18">
                  <c:v>70.0267</c:v>
                </c:pt>
                <c:pt idx="19">
                  <c:v>70.588</c:v>
                </c:pt>
                <c:pt idx="20">
                  <c:v>71.2025</c:v>
                </c:pt>
                <c:pt idx="21">
                  <c:v>71.8133</c:v>
                </c:pt>
                <c:pt idx="22">
                  <c:v>72.497</c:v>
                </c:pt>
                <c:pt idx="23">
                  <c:v>73.2601</c:v>
                </c:pt>
                <c:pt idx="24">
                  <c:v>74.0189</c:v>
                </c:pt>
                <c:pt idx="25">
                  <c:v>74.7364</c:v>
                </c:pt>
                <c:pt idx="26">
                  <c:v>75.4931</c:v>
                </c:pt>
                <c:pt idx="27">
                  <c:v>76.2875</c:v>
                </c:pt>
                <c:pt idx="28">
                  <c:v>77.0461</c:v>
                </c:pt>
                <c:pt idx="29">
                  <c:v>77.7994</c:v>
                </c:pt>
                <c:pt idx="30">
                  <c:v>78.574</c:v>
                </c:pt>
                <c:pt idx="31">
                  <c:v>79.3838</c:v>
                </c:pt>
                <c:pt idx="32">
                  <c:v>80.274</c:v>
                </c:pt>
                <c:pt idx="33">
                  <c:v>81.2177</c:v>
                </c:pt>
                <c:pt idx="34">
                  <c:v>82.1752</c:v>
                </c:pt>
                <c:pt idx="35">
                  <c:v>83.1472</c:v>
                </c:pt>
                <c:pt idx="36">
                  <c:v>84.0891</c:v>
                </c:pt>
                <c:pt idx="37">
                  <c:v>84.9708</c:v>
                </c:pt>
                <c:pt idx="38">
                  <c:v>85.762</c:v>
                </c:pt>
                <c:pt idx="39">
                  <c:v>86.4832</c:v>
                </c:pt>
                <c:pt idx="40">
                  <c:v>87.2052</c:v>
                </c:pt>
                <c:pt idx="41">
                  <c:v>87.9285</c:v>
                </c:pt>
                <c:pt idx="42">
                  <c:v>88.6044</c:v>
                </c:pt>
                <c:pt idx="43">
                  <c:v>89.1976</c:v>
                </c:pt>
                <c:pt idx="44">
                  <c:v>89.7657</c:v>
                </c:pt>
                <c:pt idx="45">
                  <c:v>90.4048</c:v>
                </c:pt>
                <c:pt idx="46">
                  <c:v>91.1177</c:v>
                </c:pt>
                <c:pt idx="47">
                  <c:v>91.8734</c:v>
                </c:pt>
                <c:pt idx="48">
                  <c:v>92.7041</c:v>
                </c:pt>
                <c:pt idx="49">
                  <c:v>93.5691</c:v>
                </c:pt>
                <c:pt idx="50">
                  <c:v>94.3516</c:v>
                </c:pt>
                <c:pt idx="51">
                  <c:v>95.0604</c:v>
                </c:pt>
                <c:pt idx="52">
                  <c:v>95.7795</c:v>
                </c:pt>
                <c:pt idx="53">
                  <c:v>96.5184</c:v>
                </c:pt>
                <c:pt idx="54">
                  <c:v>97.2439</c:v>
                </c:pt>
                <c:pt idx="55">
                  <c:v>97.8785</c:v>
                </c:pt>
                <c:pt idx="56">
                  <c:v>98.3521</c:v>
                </c:pt>
                <c:pt idx="57">
                  <c:v>98.6895</c:v>
                </c:pt>
                <c:pt idx="58">
                  <c:v>98.9335</c:v>
                </c:pt>
                <c:pt idx="59">
                  <c:v>99.1018</c:v>
                </c:pt>
                <c:pt idx="60">
                  <c:v>99.1537</c:v>
                </c:pt>
                <c:pt idx="61">
                  <c:v>99.1139</c:v>
                </c:pt>
                <c:pt idx="62">
                  <c:v>99.1171</c:v>
                </c:pt>
                <c:pt idx="63">
                  <c:v>99.2188</c:v>
                </c:pt>
                <c:pt idx="64">
                  <c:v>99.3613</c:v>
                </c:pt>
                <c:pt idx="65">
                  <c:v>99.4757</c:v>
                </c:pt>
                <c:pt idx="66">
                  <c:v>99.6081</c:v>
                </c:pt>
                <c:pt idx="67">
                  <c:v>99.9238</c:v>
                </c:pt>
                <c:pt idx="68">
                  <c:v>100.448</c:v>
                </c:pt>
                <c:pt idx="69">
                  <c:v>101.031</c:v>
                </c:pt>
                <c:pt idx="70">
                  <c:v>101.584</c:v>
                </c:pt>
                <c:pt idx="71">
                  <c:v>102.081</c:v>
                </c:pt>
                <c:pt idx="72">
                  <c:v>102.575</c:v>
                </c:pt>
                <c:pt idx="73">
                  <c:v>103.158</c:v>
                </c:pt>
                <c:pt idx="74">
                  <c:v>103.772</c:v>
                </c:pt>
                <c:pt idx="75">
                  <c:v>104.278</c:v>
                </c:pt>
                <c:pt idx="76">
                  <c:v>104.714</c:v>
                </c:pt>
                <c:pt idx="77">
                  <c:v>105.161</c:v>
                </c:pt>
                <c:pt idx="78">
                  <c:v>105.57</c:v>
                </c:pt>
                <c:pt idx="79">
                  <c:v>105.889</c:v>
                </c:pt>
                <c:pt idx="80">
                  <c:v>106.093</c:v>
                </c:pt>
                <c:pt idx="81">
                  <c:v>106.225</c:v>
                </c:pt>
                <c:pt idx="82">
                  <c:v>106.364</c:v>
                </c:pt>
                <c:pt idx="83">
                  <c:v>106.561</c:v>
                </c:pt>
                <c:pt idx="84">
                  <c:v>106.792</c:v>
                </c:pt>
                <c:pt idx="85">
                  <c:v>107.076</c:v>
                </c:pt>
                <c:pt idx="86">
                  <c:v>107.588</c:v>
                </c:pt>
                <c:pt idx="87">
                  <c:v>108.321</c:v>
                </c:pt>
                <c:pt idx="88">
                  <c:v>109.075</c:v>
                </c:pt>
                <c:pt idx="89">
                  <c:v>109.847</c:v>
                </c:pt>
                <c:pt idx="90">
                  <c:v>110.626</c:v>
                </c:pt>
                <c:pt idx="91">
                  <c:v>111.33</c:v>
                </c:pt>
                <c:pt idx="92">
                  <c:v>112.078</c:v>
                </c:pt>
                <c:pt idx="93">
                  <c:v>112.944</c:v>
                </c:pt>
                <c:pt idx="94">
                  <c:v>113.818</c:v>
                </c:pt>
                <c:pt idx="95">
                  <c:v>114.585</c:v>
                </c:pt>
                <c:pt idx="96">
                  <c:v>115.291</c:v>
                </c:pt>
                <c:pt idx="97">
                  <c:v>116.018</c:v>
                </c:pt>
                <c:pt idx="98">
                  <c:v>116.682</c:v>
                </c:pt>
                <c:pt idx="99">
                  <c:v>117.276</c:v>
                </c:pt>
                <c:pt idx="100">
                  <c:v>117.938</c:v>
                </c:pt>
                <c:pt idx="101">
                  <c:v>118.656</c:v>
                </c:pt>
                <c:pt idx="102">
                  <c:v>119.346</c:v>
                </c:pt>
                <c:pt idx="103">
                  <c:v>120.065</c:v>
                </c:pt>
                <c:pt idx="104">
                  <c:v>120.818</c:v>
                </c:pt>
                <c:pt idx="105">
                  <c:v>121.577</c:v>
                </c:pt>
                <c:pt idx="106">
                  <c:v>122.416</c:v>
                </c:pt>
                <c:pt idx="107">
                  <c:v>123.361</c:v>
                </c:pt>
                <c:pt idx="108">
                  <c:v>124.352</c:v>
                </c:pt>
                <c:pt idx="109">
                  <c:v>125.306</c:v>
                </c:pt>
                <c:pt idx="110">
                  <c:v>126.153</c:v>
                </c:pt>
                <c:pt idx="111">
                  <c:v>126.93</c:v>
                </c:pt>
                <c:pt idx="112">
                  <c:v>127.7</c:v>
                </c:pt>
                <c:pt idx="113">
                  <c:v>128.463</c:v>
                </c:pt>
                <c:pt idx="114">
                  <c:v>129.265</c:v>
                </c:pt>
                <c:pt idx="115">
                  <c:v>130.086</c:v>
                </c:pt>
                <c:pt idx="116">
                  <c:v>130.849</c:v>
                </c:pt>
                <c:pt idx="117">
                  <c:v>131.547</c:v>
                </c:pt>
                <c:pt idx="118">
                  <c:v>132.198</c:v>
                </c:pt>
                <c:pt idx="119">
                  <c:v>132.868</c:v>
                </c:pt>
              </c:numCache>
            </c:numRef>
          </c:val>
          <c:smooth val="0"/>
        </c:ser>
        <c:axId val="3896824"/>
        <c:axId val="35071417"/>
      </c:lineChart>
      <c:catAx>
        <c:axId val="389682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5071417"/>
        <c:crossesAt val="40"/>
        <c:auto val="0"/>
        <c:lblOffset val="100"/>
        <c:tickLblSkip val="2"/>
        <c:noMultiLvlLbl val="0"/>
      </c:catAx>
      <c:valAx>
        <c:axId val="35071417"/>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89682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Taulukko!$AR$4:$AR$127</c:f>
              <c:numCache>
                <c:ptCount val="123"/>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124.55</c:v>
                </c:pt>
                <c:pt idx="108">
                  <c:v>115.3</c:v>
                </c:pt>
                <c:pt idx="109">
                  <c:v>110.53</c:v>
                </c:pt>
                <c:pt idx="110">
                  <c:v>117.85</c:v>
                </c:pt>
                <c:pt idx="111">
                  <c:v>116.8</c:v>
                </c:pt>
                <c:pt idx="112">
                  <c:v>131.75</c:v>
                </c:pt>
                <c:pt idx="113">
                  <c:v>145.17</c:v>
                </c:pt>
                <c:pt idx="114">
                  <c:v>138.04</c:v>
                </c:pt>
                <c:pt idx="115">
                  <c:v>130.35</c:v>
                </c:pt>
                <c:pt idx="116">
                  <c:v>120.58</c:v>
                </c:pt>
                <c:pt idx="117">
                  <c:v>117.04</c:v>
                </c:pt>
                <c:pt idx="118">
                  <c:v>117.53</c:v>
                </c:pt>
                <c:pt idx="119">
                  <c:v>131.55</c:v>
                </c:pt>
                <c:pt idx="120">
                  <c:v>119.94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Taulukko!$AS$4:$AS$127</c:f>
              <c:numCache>
                <c:ptCount val="123"/>
                <c:pt idx="0">
                  <c:v>72.1158</c:v>
                </c:pt>
                <c:pt idx="1">
                  <c:v>72.7287</c:v>
                </c:pt>
                <c:pt idx="2">
                  <c:v>72.8566</c:v>
                </c:pt>
                <c:pt idx="3">
                  <c:v>73.5079</c:v>
                </c:pt>
                <c:pt idx="4">
                  <c:v>73.8382</c:v>
                </c:pt>
                <c:pt idx="5">
                  <c:v>74.3541</c:v>
                </c:pt>
                <c:pt idx="6">
                  <c:v>74.5284</c:v>
                </c:pt>
                <c:pt idx="7">
                  <c:v>74.8556</c:v>
                </c:pt>
                <c:pt idx="8">
                  <c:v>75.7964</c:v>
                </c:pt>
                <c:pt idx="9">
                  <c:v>75.7947</c:v>
                </c:pt>
                <c:pt idx="10">
                  <c:v>76.1606</c:v>
                </c:pt>
                <c:pt idx="11">
                  <c:v>77.1847</c:v>
                </c:pt>
                <c:pt idx="12">
                  <c:v>77.0922</c:v>
                </c:pt>
                <c:pt idx="13">
                  <c:v>77.4841</c:v>
                </c:pt>
                <c:pt idx="14">
                  <c:v>78.4868</c:v>
                </c:pt>
                <c:pt idx="15">
                  <c:v>78.65</c:v>
                </c:pt>
                <c:pt idx="16">
                  <c:v>79.1047</c:v>
                </c:pt>
                <c:pt idx="17">
                  <c:v>79.219</c:v>
                </c:pt>
                <c:pt idx="18">
                  <c:v>79.7816</c:v>
                </c:pt>
                <c:pt idx="19">
                  <c:v>80.3115</c:v>
                </c:pt>
                <c:pt idx="20">
                  <c:v>80.1012</c:v>
                </c:pt>
                <c:pt idx="21">
                  <c:v>81.064</c:v>
                </c:pt>
                <c:pt idx="22">
                  <c:v>81.9102</c:v>
                </c:pt>
                <c:pt idx="23">
                  <c:v>81.548</c:v>
                </c:pt>
                <c:pt idx="24">
                  <c:v>81.8346</c:v>
                </c:pt>
                <c:pt idx="25">
                  <c:v>81.9714</c:v>
                </c:pt>
                <c:pt idx="26">
                  <c:v>81.7653</c:v>
                </c:pt>
                <c:pt idx="27">
                  <c:v>81.9306</c:v>
                </c:pt>
                <c:pt idx="28">
                  <c:v>82.4409</c:v>
                </c:pt>
                <c:pt idx="29">
                  <c:v>83.0251</c:v>
                </c:pt>
                <c:pt idx="30">
                  <c:v>83.3678</c:v>
                </c:pt>
                <c:pt idx="31">
                  <c:v>83.8001</c:v>
                </c:pt>
                <c:pt idx="32">
                  <c:v>84.2359</c:v>
                </c:pt>
                <c:pt idx="33">
                  <c:v>84.6303</c:v>
                </c:pt>
                <c:pt idx="34">
                  <c:v>84.5982</c:v>
                </c:pt>
                <c:pt idx="35">
                  <c:v>85.0782</c:v>
                </c:pt>
                <c:pt idx="36">
                  <c:v>86.4692</c:v>
                </c:pt>
                <c:pt idx="37">
                  <c:v>86.8357</c:v>
                </c:pt>
                <c:pt idx="38">
                  <c:v>87.1665</c:v>
                </c:pt>
                <c:pt idx="39">
                  <c:v>87.9919</c:v>
                </c:pt>
                <c:pt idx="40">
                  <c:v>88.5812</c:v>
                </c:pt>
                <c:pt idx="41">
                  <c:v>88.6267</c:v>
                </c:pt>
                <c:pt idx="42">
                  <c:v>89.209</c:v>
                </c:pt>
                <c:pt idx="43">
                  <c:v>89.7029</c:v>
                </c:pt>
                <c:pt idx="44">
                  <c:v>90.1667</c:v>
                </c:pt>
                <c:pt idx="45">
                  <c:v>90.7213</c:v>
                </c:pt>
                <c:pt idx="46">
                  <c:v>90.9737</c:v>
                </c:pt>
                <c:pt idx="47">
                  <c:v>91.135</c:v>
                </c:pt>
                <c:pt idx="48">
                  <c:v>91.7676</c:v>
                </c:pt>
                <c:pt idx="49">
                  <c:v>92.0871</c:v>
                </c:pt>
                <c:pt idx="50">
                  <c:v>92.5008</c:v>
                </c:pt>
                <c:pt idx="51">
                  <c:v>93.4805</c:v>
                </c:pt>
                <c:pt idx="52">
                  <c:v>92.9926</c:v>
                </c:pt>
                <c:pt idx="53">
                  <c:v>93.9017</c:v>
                </c:pt>
                <c:pt idx="54">
                  <c:v>94.5988</c:v>
                </c:pt>
                <c:pt idx="55">
                  <c:v>94.911</c:v>
                </c:pt>
                <c:pt idx="56">
                  <c:v>95.4971</c:v>
                </c:pt>
                <c:pt idx="57">
                  <c:v>95.8867</c:v>
                </c:pt>
                <c:pt idx="58">
                  <c:v>96.4934</c:v>
                </c:pt>
                <c:pt idx="59">
                  <c:v>96.9182</c:v>
                </c:pt>
                <c:pt idx="60">
                  <c:v>96.6864</c:v>
                </c:pt>
                <c:pt idx="61">
                  <c:v>97.7219</c:v>
                </c:pt>
                <c:pt idx="62">
                  <c:v>99.2572</c:v>
                </c:pt>
                <c:pt idx="63">
                  <c:v>98.319</c:v>
                </c:pt>
                <c:pt idx="64">
                  <c:v>99.7509</c:v>
                </c:pt>
                <c:pt idx="65">
                  <c:v>100.066</c:v>
                </c:pt>
                <c:pt idx="66">
                  <c:v>100.307</c:v>
                </c:pt>
                <c:pt idx="67">
                  <c:v>100.602</c:v>
                </c:pt>
                <c:pt idx="68">
                  <c:v>100.984</c:v>
                </c:pt>
                <c:pt idx="69">
                  <c:v>101.092</c:v>
                </c:pt>
                <c:pt idx="70">
                  <c:v>101.62</c:v>
                </c:pt>
                <c:pt idx="71">
                  <c:v>102.862</c:v>
                </c:pt>
                <c:pt idx="72">
                  <c:v>102.867</c:v>
                </c:pt>
                <c:pt idx="73">
                  <c:v>103.82</c:v>
                </c:pt>
                <c:pt idx="74">
                  <c:v>103.346</c:v>
                </c:pt>
                <c:pt idx="75">
                  <c:v>104.778</c:v>
                </c:pt>
                <c:pt idx="76">
                  <c:v>104.962</c:v>
                </c:pt>
                <c:pt idx="77">
                  <c:v>105.417</c:v>
                </c:pt>
                <c:pt idx="78">
                  <c:v>106.265</c:v>
                </c:pt>
                <c:pt idx="79">
                  <c:v>107.047</c:v>
                </c:pt>
                <c:pt idx="80">
                  <c:v>107.867</c:v>
                </c:pt>
                <c:pt idx="81">
                  <c:v>108.538</c:v>
                </c:pt>
                <c:pt idx="82">
                  <c:v>109.158</c:v>
                </c:pt>
                <c:pt idx="83">
                  <c:v>109.473</c:v>
                </c:pt>
                <c:pt idx="84">
                  <c:v>111.089</c:v>
                </c:pt>
                <c:pt idx="85">
                  <c:v>110.331</c:v>
                </c:pt>
                <c:pt idx="86">
                  <c:v>111.525</c:v>
                </c:pt>
                <c:pt idx="87">
                  <c:v>111.773</c:v>
                </c:pt>
                <c:pt idx="88">
                  <c:v>112.178</c:v>
                </c:pt>
                <c:pt idx="89">
                  <c:v>112.958</c:v>
                </c:pt>
                <c:pt idx="90">
                  <c:v>113.188</c:v>
                </c:pt>
                <c:pt idx="91">
                  <c:v>113.556</c:v>
                </c:pt>
                <c:pt idx="92">
                  <c:v>113.483</c:v>
                </c:pt>
                <c:pt idx="93">
                  <c:v>113.963</c:v>
                </c:pt>
                <c:pt idx="94">
                  <c:v>114.961</c:v>
                </c:pt>
                <c:pt idx="95">
                  <c:v>115.352</c:v>
                </c:pt>
                <c:pt idx="96">
                  <c:v>115.254</c:v>
                </c:pt>
                <c:pt idx="97">
                  <c:v>116.538</c:v>
                </c:pt>
                <c:pt idx="98">
                  <c:v>116.317</c:v>
                </c:pt>
                <c:pt idx="99">
                  <c:v>116.971</c:v>
                </c:pt>
                <c:pt idx="100">
                  <c:v>117.5</c:v>
                </c:pt>
                <c:pt idx="101">
                  <c:v>118.339</c:v>
                </c:pt>
                <c:pt idx="102">
                  <c:v>118.358</c:v>
                </c:pt>
                <c:pt idx="103">
                  <c:v>119.008</c:v>
                </c:pt>
                <c:pt idx="104">
                  <c:v>119.704</c:v>
                </c:pt>
                <c:pt idx="105">
                  <c:v>120.337</c:v>
                </c:pt>
                <c:pt idx="106">
                  <c:v>120.161</c:v>
                </c:pt>
                <c:pt idx="107">
                  <c:v>120.505</c:v>
                </c:pt>
                <c:pt idx="108">
                  <c:v>121.638</c:v>
                </c:pt>
                <c:pt idx="109">
                  <c:v>121.608</c:v>
                </c:pt>
                <c:pt idx="110">
                  <c:v>122.553</c:v>
                </c:pt>
                <c:pt idx="111">
                  <c:v>122.893</c:v>
                </c:pt>
                <c:pt idx="112">
                  <c:v>123.559</c:v>
                </c:pt>
                <c:pt idx="113">
                  <c:v>123.586</c:v>
                </c:pt>
                <c:pt idx="114">
                  <c:v>124.478</c:v>
                </c:pt>
                <c:pt idx="115">
                  <c:v>124.866</c:v>
                </c:pt>
                <c:pt idx="116">
                  <c:v>125.358</c:v>
                </c:pt>
                <c:pt idx="117">
                  <c:v>125.756</c:v>
                </c:pt>
                <c:pt idx="118">
                  <c:v>126.321</c:v>
                </c:pt>
                <c:pt idx="119">
                  <c:v>126.868</c:v>
                </c:pt>
                <c:pt idx="120">
                  <c:v>126.95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Taulukko!$AT$4:$AT$127</c:f>
              <c:numCache>
                <c:ptCount val="123"/>
                <c:pt idx="0">
                  <c:v>72.1715</c:v>
                </c:pt>
                <c:pt idx="1">
                  <c:v>72.5893</c:v>
                </c:pt>
                <c:pt idx="2">
                  <c:v>73.0031</c:v>
                </c:pt>
                <c:pt idx="3">
                  <c:v>73.421</c:v>
                </c:pt>
                <c:pt idx="4">
                  <c:v>73.8379</c:v>
                </c:pt>
                <c:pt idx="5">
                  <c:v>74.2442</c:v>
                </c:pt>
                <c:pt idx="6">
                  <c:v>74.6458</c:v>
                </c:pt>
                <c:pt idx="7">
                  <c:v>75.0686</c:v>
                </c:pt>
                <c:pt idx="8">
                  <c:v>75.5083</c:v>
                </c:pt>
                <c:pt idx="9">
                  <c:v>75.9373</c:v>
                </c:pt>
                <c:pt idx="10">
                  <c:v>76.3795</c:v>
                </c:pt>
                <c:pt idx="11">
                  <c:v>76.8349</c:v>
                </c:pt>
                <c:pt idx="12">
                  <c:v>77.2719</c:v>
                </c:pt>
                <c:pt idx="13">
                  <c:v>77.7196</c:v>
                </c:pt>
                <c:pt idx="14">
                  <c:v>78.1821</c:v>
                </c:pt>
                <c:pt idx="15">
                  <c:v>78.6141</c:v>
                </c:pt>
                <c:pt idx="16">
                  <c:v>79.0099</c:v>
                </c:pt>
                <c:pt idx="17">
                  <c:v>79.3926</c:v>
                </c:pt>
                <c:pt idx="18">
                  <c:v>79.7795</c:v>
                </c:pt>
                <c:pt idx="19">
                  <c:v>80.1569</c:v>
                </c:pt>
                <c:pt idx="20">
                  <c:v>80.5297</c:v>
                </c:pt>
                <c:pt idx="21">
                  <c:v>80.9215</c:v>
                </c:pt>
                <c:pt idx="22">
                  <c:v>81.2708</c:v>
                </c:pt>
                <c:pt idx="23">
                  <c:v>81.5226</c:v>
                </c:pt>
                <c:pt idx="24">
                  <c:v>81.716</c:v>
                </c:pt>
                <c:pt idx="25">
                  <c:v>81.8839</c:v>
                </c:pt>
                <c:pt idx="26">
                  <c:v>82.0545</c:v>
                </c:pt>
                <c:pt idx="27">
                  <c:v>82.2844</c:v>
                </c:pt>
                <c:pt idx="28">
                  <c:v>82.5971</c:v>
                </c:pt>
                <c:pt idx="29">
                  <c:v>82.9639</c:v>
                </c:pt>
                <c:pt idx="30">
                  <c:v>83.3514</c:v>
                </c:pt>
                <c:pt idx="31">
                  <c:v>83.7496</c:v>
                </c:pt>
                <c:pt idx="32">
                  <c:v>84.1548</c:v>
                </c:pt>
                <c:pt idx="33">
                  <c:v>84.5626</c:v>
                </c:pt>
                <c:pt idx="34">
                  <c:v>85.0001</c:v>
                </c:pt>
                <c:pt idx="35">
                  <c:v>85.5238</c:v>
                </c:pt>
                <c:pt idx="36">
                  <c:v>86.1176</c:v>
                </c:pt>
                <c:pt idx="37">
                  <c:v>86.6995</c:v>
                </c:pt>
                <c:pt idx="38">
                  <c:v>87.2542</c:v>
                </c:pt>
                <c:pt idx="39">
                  <c:v>87.7983</c:v>
                </c:pt>
                <c:pt idx="40">
                  <c:v>88.3041</c:v>
                </c:pt>
                <c:pt idx="41">
                  <c:v>88.7675</c:v>
                </c:pt>
                <c:pt idx="42">
                  <c:v>89.2238</c:v>
                </c:pt>
                <c:pt idx="43">
                  <c:v>89.6808</c:v>
                </c:pt>
                <c:pt idx="44">
                  <c:v>90.1264</c:v>
                </c:pt>
                <c:pt idx="45">
                  <c:v>90.5497</c:v>
                </c:pt>
                <c:pt idx="46">
                  <c:v>90.9441</c:v>
                </c:pt>
                <c:pt idx="47">
                  <c:v>91.3337</c:v>
                </c:pt>
                <c:pt idx="48">
                  <c:v>91.7429</c:v>
                </c:pt>
                <c:pt idx="49">
                  <c:v>92.1676</c:v>
                </c:pt>
                <c:pt idx="50">
                  <c:v>92.6099</c:v>
                </c:pt>
                <c:pt idx="51">
                  <c:v>93.0493</c:v>
                </c:pt>
                <c:pt idx="52">
                  <c:v>93.4789</c:v>
                </c:pt>
                <c:pt idx="53">
                  <c:v>93.9477</c:v>
                </c:pt>
                <c:pt idx="54">
                  <c:v>94.4469</c:v>
                </c:pt>
                <c:pt idx="55">
                  <c:v>94.9374</c:v>
                </c:pt>
                <c:pt idx="56">
                  <c:v>95.421</c:v>
                </c:pt>
                <c:pt idx="57">
                  <c:v>95.9001</c:v>
                </c:pt>
                <c:pt idx="58">
                  <c:v>96.3713</c:v>
                </c:pt>
                <c:pt idx="59">
                  <c:v>96.8265</c:v>
                </c:pt>
                <c:pt idx="60">
                  <c:v>97.3022</c:v>
                </c:pt>
                <c:pt idx="61">
                  <c:v>97.853</c:v>
                </c:pt>
                <c:pt idx="62">
                  <c:v>98.4063</c:v>
                </c:pt>
                <c:pt idx="63">
                  <c:v>98.9003</c:v>
                </c:pt>
                <c:pt idx="64">
                  <c:v>99.3854</c:v>
                </c:pt>
                <c:pt idx="65">
                  <c:v>99.843</c:v>
                </c:pt>
                <c:pt idx="66">
                  <c:v>100.245</c:v>
                </c:pt>
                <c:pt idx="67">
                  <c:v>100.627</c:v>
                </c:pt>
                <c:pt idx="68">
                  <c:v>101.013</c:v>
                </c:pt>
                <c:pt idx="69">
                  <c:v>101.43</c:v>
                </c:pt>
                <c:pt idx="70">
                  <c:v>101.916</c:v>
                </c:pt>
                <c:pt idx="71">
                  <c:v>102.444</c:v>
                </c:pt>
                <c:pt idx="72">
                  <c:v>102.959</c:v>
                </c:pt>
                <c:pt idx="73">
                  <c:v>103.451</c:v>
                </c:pt>
                <c:pt idx="74">
                  <c:v>103.955</c:v>
                </c:pt>
                <c:pt idx="75">
                  <c:v>104.506</c:v>
                </c:pt>
                <c:pt idx="76">
                  <c:v>105.084</c:v>
                </c:pt>
                <c:pt idx="77">
                  <c:v>105.69</c:v>
                </c:pt>
                <c:pt idx="78">
                  <c:v>106.353</c:v>
                </c:pt>
                <c:pt idx="79">
                  <c:v>107.051</c:v>
                </c:pt>
                <c:pt idx="80">
                  <c:v>107.751</c:v>
                </c:pt>
                <c:pt idx="81">
                  <c:v>108.429</c:v>
                </c:pt>
                <c:pt idx="82">
                  <c:v>109.075</c:v>
                </c:pt>
                <c:pt idx="83">
                  <c:v>109.704</c:v>
                </c:pt>
                <c:pt idx="84">
                  <c:v>110.293</c:v>
                </c:pt>
                <c:pt idx="85">
                  <c:v>110.813</c:v>
                </c:pt>
                <c:pt idx="86">
                  <c:v>111.312</c:v>
                </c:pt>
                <c:pt idx="87">
                  <c:v>111.797</c:v>
                </c:pt>
                <c:pt idx="88">
                  <c:v>112.26</c:v>
                </c:pt>
                <c:pt idx="89">
                  <c:v>112.705</c:v>
                </c:pt>
                <c:pt idx="90">
                  <c:v>113.109</c:v>
                </c:pt>
                <c:pt idx="91">
                  <c:v>113.475</c:v>
                </c:pt>
                <c:pt idx="92">
                  <c:v>113.844</c:v>
                </c:pt>
                <c:pt idx="93">
                  <c:v>114.268</c:v>
                </c:pt>
                <c:pt idx="94">
                  <c:v>114.738</c:v>
                </c:pt>
                <c:pt idx="95">
                  <c:v>115.195</c:v>
                </c:pt>
                <c:pt idx="96">
                  <c:v>115.647</c:v>
                </c:pt>
                <c:pt idx="97">
                  <c:v>116.115</c:v>
                </c:pt>
                <c:pt idx="98">
                  <c:v>116.576</c:v>
                </c:pt>
                <c:pt idx="99">
                  <c:v>117.051</c:v>
                </c:pt>
                <c:pt idx="100">
                  <c:v>117.556</c:v>
                </c:pt>
                <c:pt idx="101">
                  <c:v>118.059</c:v>
                </c:pt>
                <c:pt idx="102">
                  <c:v>118.545</c:v>
                </c:pt>
                <c:pt idx="103">
                  <c:v>119.038</c:v>
                </c:pt>
                <c:pt idx="104">
                  <c:v>119.534</c:v>
                </c:pt>
                <c:pt idx="105">
                  <c:v>119.992</c:v>
                </c:pt>
                <c:pt idx="106">
                  <c:v>120.415</c:v>
                </c:pt>
                <c:pt idx="107">
                  <c:v>120.869</c:v>
                </c:pt>
                <c:pt idx="108">
                  <c:v>121.367</c:v>
                </c:pt>
                <c:pt idx="109">
                  <c:v>121.872</c:v>
                </c:pt>
                <c:pt idx="110">
                  <c:v>122.385</c:v>
                </c:pt>
                <c:pt idx="111">
                  <c:v>122.894</c:v>
                </c:pt>
                <c:pt idx="112">
                  <c:v>123.382</c:v>
                </c:pt>
                <c:pt idx="113">
                  <c:v>123.863</c:v>
                </c:pt>
                <c:pt idx="114">
                  <c:v>124.357</c:v>
                </c:pt>
                <c:pt idx="115">
                  <c:v>124.849</c:v>
                </c:pt>
                <c:pt idx="116">
                  <c:v>125.326</c:v>
                </c:pt>
                <c:pt idx="117">
                  <c:v>125.797</c:v>
                </c:pt>
                <c:pt idx="118">
                  <c:v>126.262</c:v>
                </c:pt>
                <c:pt idx="119">
                  <c:v>126.709</c:v>
                </c:pt>
                <c:pt idx="120">
                  <c:v>127.142</c:v>
                </c:pt>
              </c:numCache>
            </c:numRef>
          </c:val>
          <c:smooth val="0"/>
        </c:ser>
        <c:axId val="47207298"/>
        <c:axId val="22212499"/>
      </c:lineChart>
      <c:catAx>
        <c:axId val="4720729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2212499"/>
        <c:crossesAt val="40"/>
        <c:auto val="0"/>
        <c:lblOffset val="100"/>
        <c:tickLblSkip val="2"/>
        <c:noMultiLvlLbl val="0"/>
      </c:catAx>
      <c:valAx>
        <c:axId val="22212499"/>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720729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
          <c:y val="0"/>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Taulukko!$AV$4:$AV$127</c:f>
              <c:numCache>
                <c:ptCount val="123"/>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119.86</c:v>
                </c:pt>
                <c:pt idx="108">
                  <c:v>112.65</c:v>
                </c:pt>
                <c:pt idx="109">
                  <c:v>108.41</c:v>
                </c:pt>
                <c:pt idx="110">
                  <c:v>120.71</c:v>
                </c:pt>
                <c:pt idx="111">
                  <c:v>113.63</c:v>
                </c:pt>
                <c:pt idx="112">
                  <c:v>136.2</c:v>
                </c:pt>
                <c:pt idx="113">
                  <c:v>146.06</c:v>
                </c:pt>
                <c:pt idx="114">
                  <c:v>140.7</c:v>
                </c:pt>
                <c:pt idx="115">
                  <c:v>132.01</c:v>
                </c:pt>
                <c:pt idx="116">
                  <c:v>117.57</c:v>
                </c:pt>
                <c:pt idx="117">
                  <c:v>112.16</c:v>
                </c:pt>
                <c:pt idx="118">
                  <c:v>113.96</c:v>
                </c:pt>
                <c:pt idx="119">
                  <c:v>127.31</c:v>
                </c:pt>
                <c:pt idx="120">
                  <c:v>114.13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Taulukko!$AW$4:$AW$127</c:f>
              <c:numCache>
                <c:ptCount val="123"/>
                <c:pt idx="0">
                  <c:v>78.1676</c:v>
                </c:pt>
                <c:pt idx="1">
                  <c:v>78.6786</c:v>
                </c:pt>
                <c:pt idx="2">
                  <c:v>78.2652</c:v>
                </c:pt>
                <c:pt idx="3">
                  <c:v>79.2105</c:v>
                </c:pt>
                <c:pt idx="4">
                  <c:v>79.795</c:v>
                </c:pt>
                <c:pt idx="5">
                  <c:v>79.8357</c:v>
                </c:pt>
                <c:pt idx="6">
                  <c:v>79.8382</c:v>
                </c:pt>
                <c:pt idx="7">
                  <c:v>79.9468</c:v>
                </c:pt>
                <c:pt idx="8">
                  <c:v>80.7517</c:v>
                </c:pt>
                <c:pt idx="9">
                  <c:v>80.8241</c:v>
                </c:pt>
                <c:pt idx="10">
                  <c:v>81.1573</c:v>
                </c:pt>
                <c:pt idx="11">
                  <c:v>81.9069</c:v>
                </c:pt>
                <c:pt idx="12">
                  <c:v>81.6345</c:v>
                </c:pt>
                <c:pt idx="13">
                  <c:v>81.7303</c:v>
                </c:pt>
                <c:pt idx="14">
                  <c:v>82.15</c:v>
                </c:pt>
                <c:pt idx="15">
                  <c:v>81.9532</c:v>
                </c:pt>
                <c:pt idx="16">
                  <c:v>82.428</c:v>
                </c:pt>
                <c:pt idx="17">
                  <c:v>82.8069</c:v>
                </c:pt>
                <c:pt idx="18">
                  <c:v>83.3025</c:v>
                </c:pt>
                <c:pt idx="19">
                  <c:v>83.866</c:v>
                </c:pt>
                <c:pt idx="20">
                  <c:v>83.7902</c:v>
                </c:pt>
                <c:pt idx="21">
                  <c:v>84.5739</c:v>
                </c:pt>
                <c:pt idx="22">
                  <c:v>85.3263</c:v>
                </c:pt>
                <c:pt idx="23">
                  <c:v>85.0345</c:v>
                </c:pt>
                <c:pt idx="24">
                  <c:v>85.2521</c:v>
                </c:pt>
                <c:pt idx="25">
                  <c:v>85.3117</c:v>
                </c:pt>
                <c:pt idx="26">
                  <c:v>82.3261</c:v>
                </c:pt>
                <c:pt idx="27">
                  <c:v>84.0457</c:v>
                </c:pt>
                <c:pt idx="28">
                  <c:v>84.0846</c:v>
                </c:pt>
                <c:pt idx="29">
                  <c:v>85.0802</c:v>
                </c:pt>
                <c:pt idx="30">
                  <c:v>85.8629</c:v>
                </c:pt>
                <c:pt idx="31">
                  <c:v>86.2498</c:v>
                </c:pt>
                <c:pt idx="32">
                  <c:v>86.8247</c:v>
                </c:pt>
                <c:pt idx="33">
                  <c:v>87.4297</c:v>
                </c:pt>
                <c:pt idx="34">
                  <c:v>87.1975</c:v>
                </c:pt>
                <c:pt idx="35">
                  <c:v>88.412</c:v>
                </c:pt>
                <c:pt idx="36">
                  <c:v>89.822</c:v>
                </c:pt>
                <c:pt idx="37">
                  <c:v>89.6708</c:v>
                </c:pt>
                <c:pt idx="38">
                  <c:v>90.6051</c:v>
                </c:pt>
                <c:pt idx="39">
                  <c:v>90.197</c:v>
                </c:pt>
                <c:pt idx="40">
                  <c:v>91.2741</c:v>
                </c:pt>
                <c:pt idx="41">
                  <c:v>91.2931</c:v>
                </c:pt>
                <c:pt idx="42">
                  <c:v>91.7811</c:v>
                </c:pt>
                <c:pt idx="43">
                  <c:v>92.3335</c:v>
                </c:pt>
                <c:pt idx="44">
                  <c:v>92.5544</c:v>
                </c:pt>
                <c:pt idx="45">
                  <c:v>93.144</c:v>
                </c:pt>
                <c:pt idx="46">
                  <c:v>93.1719</c:v>
                </c:pt>
                <c:pt idx="47">
                  <c:v>92.8604</c:v>
                </c:pt>
                <c:pt idx="48">
                  <c:v>92.9705</c:v>
                </c:pt>
                <c:pt idx="49">
                  <c:v>94.3048</c:v>
                </c:pt>
                <c:pt idx="50">
                  <c:v>94.318</c:v>
                </c:pt>
                <c:pt idx="51">
                  <c:v>95.8441</c:v>
                </c:pt>
                <c:pt idx="52">
                  <c:v>94.3876</c:v>
                </c:pt>
                <c:pt idx="53">
                  <c:v>95.3012</c:v>
                </c:pt>
                <c:pt idx="54">
                  <c:v>95.8148</c:v>
                </c:pt>
                <c:pt idx="55">
                  <c:v>96.3393</c:v>
                </c:pt>
                <c:pt idx="56">
                  <c:v>97.3118</c:v>
                </c:pt>
                <c:pt idx="57">
                  <c:v>97.0183</c:v>
                </c:pt>
                <c:pt idx="58">
                  <c:v>97.89</c:v>
                </c:pt>
                <c:pt idx="59">
                  <c:v>98.1665</c:v>
                </c:pt>
                <c:pt idx="60">
                  <c:v>97.2654</c:v>
                </c:pt>
                <c:pt idx="61">
                  <c:v>98.6658</c:v>
                </c:pt>
                <c:pt idx="62">
                  <c:v>99.305</c:v>
                </c:pt>
                <c:pt idx="63">
                  <c:v>98.1165</c:v>
                </c:pt>
                <c:pt idx="64">
                  <c:v>100.677</c:v>
                </c:pt>
                <c:pt idx="65">
                  <c:v>100.506</c:v>
                </c:pt>
                <c:pt idx="66">
                  <c:v>100.477</c:v>
                </c:pt>
                <c:pt idx="67">
                  <c:v>100.606</c:v>
                </c:pt>
                <c:pt idx="68">
                  <c:v>100.355</c:v>
                </c:pt>
                <c:pt idx="69">
                  <c:v>100.515</c:v>
                </c:pt>
                <c:pt idx="70">
                  <c:v>101.133</c:v>
                </c:pt>
                <c:pt idx="71">
                  <c:v>102.034</c:v>
                </c:pt>
                <c:pt idx="72">
                  <c:v>102.943</c:v>
                </c:pt>
                <c:pt idx="73">
                  <c:v>103.282</c:v>
                </c:pt>
                <c:pt idx="74">
                  <c:v>103.191</c:v>
                </c:pt>
                <c:pt idx="75">
                  <c:v>104.672</c:v>
                </c:pt>
                <c:pt idx="76">
                  <c:v>104.57</c:v>
                </c:pt>
                <c:pt idx="77">
                  <c:v>105.089</c:v>
                </c:pt>
                <c:pt idx="78">
                  <c:v>105.917</c:v>
                </c:pt>
                <c:pt idx="79">
                  <c:v>106.902</c:v>
                </c:pt>
                <c:pt idx="80">
                  <c:v>107.608</c:v>
                </c:pt>
                <c:pt idx="81">
                  <c:v>108.397</c:v>
                </c:pt>
                <c:pt idx="82">
                  <c:v>109.053</c:v>
                </c:pt>
                <c:pt idx="83">
                  <c:v>109.287</c:v>
                </c:pt>
                <c:pt idx="84">
                  <c:v>111.006</c:v>
                </c:pt>
                <c:pt idx="85">
                  <c:v>109.862</c:v>
                </c:pt>
                <c:pt idx="86">
                  <c:v>111.334</c:v>
                </c:pt>
                <c:pt idx="87">
                  <c:v>111.396</c:v>
                </c:pt>
                <c:pt idx="88">
                  <c:v>111.778</c:v>
                </c:pt>
                <c:pt idx="89">
                  <c:v>112.504</c:v>
                </c:pt>
                <c:pt idx="90">
                  <c:v>113.401</c:v>
                </c:pt>
                <c:pt idx="91">
                  <c:v>113.001</c:v>
                </c:pt>
                <c:pt idx="92">
                  <c:v>113.447</c:v>
                </c:pt>
                <c:pt idx="93">
                  <c:v>113.964</c:v>
                </c:pt>
                <c:pt idx="94">
                  <c:v>114.712</c:v>
                </c:pt>
                <c:pt idx="95">
                  <c:v>114.757</c:v>
                </c:pt>
                <c:pt idx="96">
                  <c:v>115.192</c:v>
                </c:pt>
                <c:pt idx="97">
                  <c:v>116.63</c:v>
                </c:pt>
                <c:pt idx="98">
                  <c:v>115.074</c:v>
                </c:pt>
                <c:pt idx="99">
                  <c:v>117.069</c:v>
                </c:pt>
                <c:pt idx="100">
                  <c:v>116.335</c:v>
                </c:pt>
                <c:pt idx="101">
                  <c:v>118.498</c:v>
                </c:pt>
                <c:pt idx="102">
                  <c:v>118.422</c:v>
                </c:pt>
                <c:pt idx="103">
                  <c:v>118.606</c:v>
                </c:pt>
                <c:pt idx="104">
                  <c:v>119.038</c:v>
                </c:pt>
                <c:pt idx="105">
                  <c:v>119.64</c:v>
                </c:pt>
                <c:pt idx="106">
                  <c:v>118.97</c:v>
                </c:pt>
                <c:pt idx="107">
                  <c:v>119.589</c:v>
                </c:pt>
                <c:pt idx="108">
                  <c:v>121.268</c:v>
                </c:pt>
                <c:pt idx="109">
                  <c:v>120.357</c:v>
                </c:pt>
                <c:pt idx="110">
                  <c:v>122.574</c:v>
                </c:pt>
                <c:pt idx="111">
                  <c:v>121.421</c:v>
                </c:pt>
                <c:pt idx="112">
                  <c:v>123.431</c:v>
                </c:pt>
                <c:pt idx="113">
                  <c:v>122.315</c:v>
                </c:pt>
                <c:pt idx="114">
                  <c:v>122.699</c:v>
                </c:pt>
                <c:pt idx="115">
                  <c:v>123.918</c:v>
                </c:pt>
                <c:pt idx="116">
                  <c:v>124.125</c:v>
                </c:pt>
                <c:pt idx="117">
                  <c:v>124.358</c:v>
                </c:pt>
                <c:pt idx="118">
                  <c:v>125.319</c:v>
                </c:pt>
                <c:pt idx="119">
                  <c:v>125.857</c:v>
                </c:pt>
                <c:pt idx="120">
                  <c:v>124.69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Taulukko!$AX$4:$AX$127</c:f>
              <c:numCache>
                <c:ptCount val="123"/>
                <c:pt idx="0">
                  <c:v>78.0969</c:v>
                </c:pt>
                <c:pt idx="1">
                  <c:v>78.3935</c:v>
                </c:pt>
                <c:pt idx="2">
                  <c:v>78.6923</c:v>
                </c:pt>
                <c:pt idx="3">
                  <c:v>79.0057</c:v>
                </c:pt>
                <c:pt idx="4">
                  <c:v>79.3161</c:v>
                </c:pt>
                <c:pt idx="5">
                  <c:v>79.6033</c:v>
                </c:pt>
                <c:pt idx="6">
                  <c:v>79.8777</c:v>
                </c:pt>
                <c:pt idx="7">
                  <c:v>80.1601</c:v>
                </c:pt>
                <c:pt idx="8">
                  <c:v>80.4531</c:v>
                </c:pt>
                <c:pt idx="9">
                  <c:v>80.7433</c:v>
                </c:pt>
                <c:pt idx="10">
                  <c:v>81.028</c:v>
                </c:pt>
                <c:pt idx="11">
                  <c:v>81.2999</c:v>
                </c:pt>
                <c:pt idx="12">
                  <c:v>81.5489</c:v>
                </c:pt>
                <c:pt idx="13">
                  <c:v>81.7906</c:v>
                </c:pt>
                <c:pt idx="14">
                  <c:v>82.0395</c:v>
                </c:pt>
                <c:pt idx="15">
                  <c:v>82.302</c:v>
                </c:pt>
                <c:pt idx="16">
                  <c:v>82.5907</c:v>
                </c:pt>
                <c:pt idx="17">
                  <c:v>82.9065</c:v>
                </c:pt>
                <c:pt idx="18">
                  <c:v>83.2393</c:v>
                </c:pt>
                <c:pt idx="19">
                  <c:v>83.5755</c:v>
                </c:pt>
                <c:pt idx="20">
                  <c:v>83.9104</c:v>
                </c:pt>
                <c:pt idx="21">
                  <c:v>84.2465</c:v>
                </c:pt>
                <c:pt idx="22">
                  <c:v>84.5641</c:v>
                </c:pt>
                <c:pt idx="23">
                  <c:v>84.8469</c:v>
                </c:pt>
                <c:pt idx="24">
                  <c:v>85.1114</c:v>
                </c:pt>
                <c:pt idx="25">
                  <c:v>85.3766</c:v>
                </c:pt>
                <c:pt idx="26">
                  <c:v>85.6482</c:v>
                </c:pt>
                <c:pt idx="27">
                  <c:v>85.9119</c:v>
                </c:pt>
                <c:pt idx="28">
                  <c:v>86.165</c:v>
                </c:pt>
                <c:pt idx="29">
                  <c:v>86.4357</c:v>
                </c:pt>
                <c:pt idx="30">
                  <c:v>86.7336</c:v>
                </c:pt>
                <c:pt idx="31">
                  <c:v>87.0536</c:v>
                </c:pt>
                <c:pt idx="32">
                  <c:v>87.4006</c:v>
                </c:pt>
                <c:pt idx="33">
                  <c:v>87.7745</c:v>
                </c:pt>
                <c:pt idx="34">
                  <c:v>88.1853</c:v>
                </c:pt>
                <c:pt idx="35">
                  <c:v>88.6469</c:v>
                </c:pt>
                <c:pt idx="36">
                  <c:v>89.1257</c:v>
                </c:pt>
                <c:pt idx="37">
                  <c:v>89.5809</c:v>
                </c:pt>
                <c:pt idx="38">
                  <c:v>90.0086</c:v>
                </c:pt>
                <c:pt idx="39">
                  <c:v>90.4186</c:v>
                </c:pt>
                <c:pt idx="40">
                  <c:v>90.821</c:v>
                </c:pt>
                <c:pt idx="41">
                  <c:v>91.213</c:v>
                </c:pt>
                <c:pt idx="42">
                  <c:v>91.594</c:v>
                </c:pt>
                <c:pt idx="43">
                  <c:v>91.9637</c:v>
                </c:pt>
                <c:pt idx="44">
                  <c:v>92.3152</c:v>
                </c:pt>
                <c:pt idx="45">
                  <c:v>92.6448</c:v>
                </c:pt>
                <c:pt idx="46">
                  <c:v>92.9509</c:v>
                </c:pt>
                <c:pt idx="47">
                  <c:v>93.2537</c:v>
                </c:pt>
                <c:pt idx="48">
                  <c:v>93.5912</c:v>
                </c:pt>
                <c:pt idx="49">
                  <c:v>93.9669</c:v>
                </c:pt>
                <c:pt idx="50">
                  <c:v>94.3528</c:v>
                </c:pt>
                <c:pt idx="51">
                  <c:v>94.7196</c:v>
                </c:pt>
                <c:pt idx="52">
                  <c:v>95.0641</c:v>
                </c:pt>
                <c:pt idx="53">
                  <c:v>95.4269</c:v>
                </c:pt>
                <c:pt idx="54">
                  <c:v>95.8208</c:v>
                </c:pt>
                <c:pt idx="55">
                  <c:v>96.2262</c:v>
                </c:pt>
                <c:pt idx="56">
                  <c:v>96.6229</c:v>
                </c:pt>
                <c:pt idx="57">
                  <c:v>96.9978</c:v>
                </c:pt>
                <c:pt idx="58">
                  <c:v>97.3559</c:v>
                </c:pt>
                <c:pt idx="59">
                  <c:v>97.6913</c:v>
                </c:pt>
                <c:pt idx="60">
                  <c:v>98.0223</c:v>
                </c:pt>
                <c:pt idx="61">
                  <c:v>98.3815</c:v>
                </c:pt>
                <c:pt idx="62">
                  <c:v>98.7455</c:v>
                </c:pt>
                <c:pt idx="63">
                  <c:v>99.114</c:v>
                </c:pt>
                <c:pt idx="64">
                  <c:v>99.502</c:v>
                </c:pt>
                <c:pt idx="65">
                  <c:v>99.8619</c:v>
                </c:pt>
                <c:pt idx="66">
                  <c:v>100.177</c:v>
                </c:pt>
                <c:pt idx="67">
                  <c:v>100.479</c:v>
                </c:pt>
                <c:pt idx="68">
                  <c:v>100.796</c:v>
                </c:pt>
                <c:pt idx="69">
                  <c:v>101.161</c:v>
                </c:pt>
                <c:pt idx="70">
                  <c:v>101.594</c:v>
                </c:pt>
                <c:pt idx="71">
                  <c:v>102.083</c:v>
                </c:pt>
                <c:pt idx="72">
                  <c:v>102.599</c:v>
                </c:pt>
                <c:pt idx="73">
                  <c:v>103.117</c:v>
                </c:pt>
                <c:pt idx="74">
                  <c:v>103.652</c:v>
                </c:pt>
                <c:pt idx="75">
                  <c:v>104.212</c:v>
                </c:pt>
                <c:pt idx="76">
                  <c:v>104.787</c:v>
                </c:pt>
                <c:pt idx="77">
                  <c:v>105.385</c:v>
                </c:pt>
                <c:pt idx="78">
                  <c:v>106.02</c:v>
                </c:pt>
                <c:pt idx="79">
                  <c:v>106.676</c:v>
                </c:pt>
                <c:pt idx="80">
                  <c:v>107.333</c:v>
                </c:pt>
                <c:pt idx="81">
                  <c:v>107.976</c:v>
                </c:pt>
                <c:pt idx="82">
                  <c:v>108.596</c:v>
                </c:pt>
                <c:pt idx="83">
                  <c:v>109.192</c:v>
                </c:pt>
                <c:pt idx="84">
                  <c:v>109.755</c:v>
                </c:pt>
                <c:pt idx="85">
                  <c:v>110.277</c:v>
                </c:pt>
                <c:pt idx="86">
                  <c:v>110.782</c:v>
                </c:pt>
                <c:pt idx="87">
                  <c:v>111.276</c:v>
                </c:pt>
                <c:pt idx="88">
                  <c:v>111.756</c:v>
                </c:pt>
                <c:pt idx="89">
                  <c:v>112.232</c:v>
                </c:pt>
                <c:pt idx="90">
                  <c:v>112.685</c:v>
                </c:pt>
                <c:pt idx="91">
                  <c:v>113.109</c:v>
                </c:pt>
                <c:pt idx="92">
                  <c:v>113.53</c:v>
                </c:pt>
                <c:pt idx="93">
                  <c:v>113.964</c:v>
                </c:pt>
                <c:pt idx="94">
                  <c:v>114.399</c:v>
                </c:pt>
                <c:pt idx="95">
                  <c:v>114.831</c:v>
                </c:pt>
                <c:pt idx="96">
                  <c:v>115.269</c:v>
                </c:pt>
                <c:pt idx="97">
                  <c:v>115.7</c:v>
                </c:pt>
                <c:pt idx="98">
                  <c:v>116.125</c:v>
                </c:pt>
                <c:pt idx="99">
                  <c:v>116.574</c:v>
                </c:pt>
                <c:pt idx="100">
                  <c:v>117.049</c:v>
                </c:pt>
                <c:pt idx="101">
                  <c:v>117.532</c:v>
                </c:pt>
                <c:pt idx="102">
                  <c:v>117.99</c:v>
                </c:pt>
                <c:pt idx="103">
                  <c:v>118.412</c:v>
                </c:pt>
                <c:pt idx="104">
                  <c:v>118.821</c:v>
                </c:pt>
                <c:pt idx="105">
                  <c:v>119.216</c:v>
                </c:pt>
                <c:pt idx="106">
                  <c:v>119.612</c:v>
                </c:pt>
                <c:pt idx="107">
                  <c:v>120.045</c:v>
                </c:pt>
                <c:pt idx="108">
                  <c:v>120.506</c:v>
                </c:pt>
                <c:pt idx="109">
                  <c:v>120.967</c:v>
                </c:pt>
                <c:pt idx="110">
                  <c:v>121.424</c:v>
                </c:pt>
                <c:pt idx="111">
                  <c:v>121.862</c:v>
                </c:pt>
                <c:pt idx="112">
                  <c:v>122.28</c:v>
                </c:pt>
                <c:pt idx="113">
                  <c:v>122.674</c:v>
                </c:pt>
                <c:pt idx="114">
                  <c:v>123.076</c:v>
                </c:pt>
                <c:pt idx="115">
                  <c:v>123.502</c:v>
                </c:pt>
                <c:pt idx="116">
                  <c:v>123.923</c:v>
                </c:pt>
                <c:pt idx="117">
                  <c:v>124.335</c:v>
                </c:pt>
                <c:pt idx="118">
                  <c:v>124.738</c:v>
                </c:pt>
                <c:pt idx="119">
                  <c:v>125.109</c:v>
                </c:pt>
                <c:pt idx="120">
                  <c:v>125.461</c:v>
                </c:pt>
              </c:numCache>
            </c:numRef>
          </c:val>
          <c:smooth val="0"/>
        </c:ser>
        <c:axId val="65694764"/>
        <c:axId val="54381965"/>
      </c:lineChart>
      <c:catAx>
        <c:axId val="6569476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4381965"/>
        <c:crossesAt val="40"/>
        <c:auto val="0"/>
        <c:lblOffset val="100"/>
        <c:tickLblSkip val="2"/>
        <c:noMultiLvlLbl val="0"/>
      </c:catAx>
      <c:valAx>
        <c:axId val="54381965"/>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569476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Taulukko!$AZ$4:$AZ$127</c:f>
              <c:numCache>
                <c:ptCount val="123"/>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127.79</c:v>
                </c:pt>
                <c:pt idx="108">
                  <c:v>118.1</c:v>
                </c:pt>
                <c:pt idx="109">
                  <c:v>112.85</c:v>
                </c:pt>
                <c:pt idx="110">
                  <c:v>115.36</c:v>
                </c:pt>
                <c:pt idx="111">
                  <c:v>125.08</c:v>
                </c:pt>
                <c:pt idx="112">
                  <c:v>142.16</c:v>
                </c:pt>
                <c:pt idx="113">
                  <c:v>158.4</c:v>
                </c:pt>
                <c:pt idx="114">
                  <c:v>146.77</c:v>
                </c:pt>
                <c:pt idx="115">
                  <c:v>139.5</c:v>
                </c:pt>
                <c:pt idx="116">
                  <c:v>133.93</c:v>
                </c:pt>
                <c:pt idx="117">
                  <c:v>129.02</c:v>
                </c:pt>
                <c:pt idx="118">
                  <c:v>120.21</c:v>
                </c:pt>
                <c:pt idx="119">
                  <c:v>134.45</c:v>
                </c:pt>
                <c:pt idx="120">
                  <c:v>124.87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Taulukko!$BA$4:$BA$127</c:f>
              <c:numCache>
                <c:ptCount val="123"/>
                <c:pt idx="0">
                  <c:v>81.5418</c:v>
                </c:pt>
                <c:pt idx="1">
                  <c:v>80.7923</c:v>
                </c:pt>
                <c:pt idx="2">
                  <c:v>81.8571</c:v>
                </c:pt>
                <c:pt idx="3">
                  <c:v>83.2648</c:v>
                </c:pt>
                <c:pt idx="4">
                  <c:v>82.0823</c:v>
                </c:pt>
                <c:pt idx="5">
                  <c:v>82.7017</c:v>
                </c:pt>
                <c:pt idx="6">
                  <c:v>81.9298</c:v>
                </c:pt>
                <c:pt idx="7">
                  <c:v>82.3833</c:v>
                </c:pt>
                <c:pt idx="8">
                  <c:v>81.7039</c:v>
                </c:pt>
                <c:pt idx="9">
                  <c:v>83.3726</c:v>
                </c:pt>
                <c:pt idx="10">
                  <c:v>84.6564</c:v>
                </c:pt>
                <c:pt idx="11">
                  <c:v>83.7241</c:v>
                </c:pt>
                <c:pt idx="12">
                  <c:v>83.4931</c:v>
                </c:pt>
                <c:pt idx="13">
                  <c:v>84.8709</c:v>
                </c:pt>
                <c:pt idx="14">
                  <c:v>83.9231</c:v>
                </c:pt>
                <c:pt idx="15">
                  <c:v>81.9935</c:v>
                </c:pt>
                <c:pt idx="16">
                  <c:v>83.6099</c:v>
                </c:pt>
                <c:pt idx="17">
                  <c:v>82.846</c:v>
                </c:pt>
                <c:pt idx="18">
                  <c:v>82.247</c:v>
                </c:pt>
                <c:pt idx="19">
                  <c:v>82.8125</c:v>
                </c:pt>
                <c:pt idx="20">
                  <c:v>78.9912</c:v>
                </c:pt>
                <c:pt idx="21">
                  <c:v>78.6271</c:v>
                </c:pt>
                <c:pt idx="22">
                  <c:v>77.6865</c:v>
                </c:pt>
                <c:pt idx="23">
                  <c:v>78.3158</c:v>
                </c:pt>
                <c:pt idx="24">
                  <c:v>78.9206</c:v>
                </c:pt>
                <c:pt idx="25">
                  <c:v>76.5408</c:v>
                </c:pt>
                <c:pt idx="26">
                  <c:v>76.1716</c:v>
                </c:pt>
                <c:pt idx="27">
                  <c:v>77.1744</c:v>
                </c:pt>
                <c:pt idx="28">
                  <c:v>76.9134</c:v>
                </c:pt>
                <c:pt idx="29">
                  <c:v>77.1491</c:v>
                </c:pt>
                <c:pt idx="30">
                  <c:v>78.2956</c:v>
                </c:pt>
                <c:pt idx="31">
                  <c:v>78.3252</c:v>
                </c:pt>
                <c:pt idx="32">
                  <c:v>81.6097</c:v>
                </c:pt>
                <c:pt idx="33">
                  <c:v>80.9568</c:v>
                </c:pt>
                <c:pt idx="34">
                  <c:v>81.1591</c:v>
                </c:pt>
                <c:pt idx="35">
                  <c:v>81.5437</c:v>
                </c:pt>
                <c:pt idx="36">
                  <c:v>81.0812</c:v>
                </c:pt>
                <c:pt idx="37">
                  <c:v>83.3504</c:v>
                </c:pt>
                <c:pt idx="38">
                  <c:v>82.924</c:v>
                </c:pt>
                <c:pt idx="39">
                  <c:v>84.0889</c:v>
                </c:pt>
                <c:pt idx="40">
                  <c:v>85.4683</c:v>
                </c:pt>
                <c:pt idx="41">
                  <c:v>84.6012</c:v>
                </c:pt>
                <c:pt idx="42">
                  <c:v>86.0657</c:v>
                </c:pt>
                <c:pt idx="43">
                  <c:v>86.4343</c:v>
                </c:pt>
                <c:pt idx="44">
                  <c:v>87.0837</c:v>
                </c:pt>
                <c:pt idx="45">
                  <c:v>88.7779</c:v>
                </c:pt>
                <c:pt idx="46">
                  <c:v>89.1669</c:v>
                </c:pt>
                <c:pt idx="47">
                  <c:v>89.3638</c:v>
                </c:pt>
                <c:pt idx="48">
                  <c:v>89.0429</c:v>
                </c:pt>
                <c:pt idx="49">
                  <c:v>89.6922</c:v>
                </c:pt>
                <c:pt idx="50">
                  <c:v>92.2459</c:v>
                </c:pt>
                <c:pt idx="51">
                  <c:v>91.284</c:v>
                </c:pt>
                <c:pt idx="52">
                  <c:v>91.2045</c:v>
                </c:pt>
                <c:pt idx="53">
                  <c:v>91.9343</c:v>
                </c:pt>
                <c:pt idx="54">
                  <c:v>94.3618</c:v>
                </c:pt>
                <c:pt idx="55">
                  <c:v>93.8563</c:v>
                </c:pt>
                <c:pt idx="56">
                  <c:v>95.0642</c:v>
                </c:pt>
                <c:pt idx="57">
                  <c:v>94.1277</c:v>
                </c:pt>
                <c:pt idx="58">
                  <c:v>94.6769</c:v>
                </c:pt>
                <c:pt idx="59">
                  <c:v>95.8207</c:v>
                </c:pt>
                <c:pt idx="60">
                  <c:v>95.6364</c:v>
                </c:pt>
                <c:pt idx="61">
                  <c:v>98.2041</c:v>
                </c:pt>
                <c:pt idx="62">
                  <c:v>97.9522</c:v>
                </c:pt>
                <c:pt idx="63">
                  <c:v>98.2352</c:v>
                </c:pt>
                <c:pt idx="64">
                  <c:v>98.9121</c:v>
                </c:pt>
                <c:pt idx="65">
                  <c:v>101.755</c:v>
                </c:pt>
                <c:pt idx="66">
                  <c:v>99.5527</c:v>
                </c:pt>
                <c:pt idx="67">
                  <c:v>100.481</c:v>
                </c:pt>
                <c:pt idx="68">
                  <c:v>102.718</c:v>
                </c:pt>
                <c:pt idx="69">
                  <c:v>101.373</c:v>
                </c:pt>
                <c:pt idx="70">
                  <c:v>102.458</c:v>
                </c:pt>
                <c:pt idx="71">
                  <c:v>103.463</c:v>
                </c:pt>
                <c:pt idx="72">
                  <c:v>103.782</c:v>
                </c:pt>
                <c:pt idx="73">
                  <c:v>102.508</c:v>
                </c:pt>
                <c:pt idx="74">
                  <c:v>104.206</c:v>
                </c:pt>
                <c:pt idx="75">
                  <c:v>105.259</c:v>
                </c:pt>
                <c:pt idx="76">
                  <c:v>104.151</c:v>
                </c:pt>
                <c:pt idx="77">
                  <c:v>104.4</c:v>
                </c:pt>
                <c:pt idx="78">
                  <c:v>104.724</c:v>
                </c:pt>
                <c:pt idx="79">
                  <c:v>106.83</c:v>
                </c:pt>
                <c:pt idx="80">
                  <c:v>105.554</c:v>
                </c:pt>
                <c:pt idx="81">
                  <c:v>108.433</c:v>
                </c:pt>
                <c:pt idx="82">
                  <c:v>109.755</c:v>
                </c:pt>
                <c:pt idx="83">
                  <c:v>110.912</c:v>
                </c:pt>
                <c:pt idx="84">
                  <c:v>114.093</c:v>
                </c:pt>
                <c:pt idx="85">
                  <c:v>114.068</c:v>
                </c:pt>
                <c:pt idx="86">
                  <c:v>113.884</c:v>
                </c:pt>
                <c:pt idx="87">
                  <c:v>113.628</c:v>
                </c:pt>
                <c:pt idx="88">
                  <c:v>115.543</c:v>
                </c:pt>
                <c:pt idx="89">
                  <c:v>116.026</c:v>
                </c:pt>
                <c:pt idx="90">
                  <c:v>118.954</c:v>
                </c:pt>
                <c:pt idx="91">
                  <c:v>117.571</c:v>
                </c:pt>
                <c:pt idx="92">
                  <c:v>118.763</c:v>
                </c:pt>
                <c:pt idx="93">
                  <c:v>118.268</c:v>
                </c:pt>
                <c:pt idx="94">
                  <c:v>119.907</c:v>
                </c:pt>
                <c:pt idx="95">
                  <c:v>119.06</c:v>
                </c:pt>
                <c:pt idx="96">
                  <c:v>119.444</c:v>
                </c:pt>
                <c:pt idx="97">
                  <c:v>123.263</c:v>
                </c:pt>
                <c:pt idx="98">
                  <c:v>123.404</c:v>
                </c:pt>
                <c:pt idx="99">
                  <c:v>124.186</c:v>
                </c:pt>
                <c:pt idx="100">
                  <c:v>126.081</c:v>
                </c:pt>
                <c:pt idx="101">
                  <c:v>125.408</c:v>
                </c:pt>
                <c:pt idx="102">
                  <c:v>124.908</c:v>
                </c:pt>
                <c:pt idx="103">
                  <c:v>126.48</c:v>
                </c:pt>
                <c:pt idx="104">
                  <c:v>126.708</c:v>
                </c:pt>
                <c:pt idx="105">
                  <c:v>128.589</c:v>
                </c:pt>
                <c:pt idx="106">
                  <c:v>127.859</c:v>
                </c:pt>
                <c:pt idx="107">
                  <c:v>128.149</c:v>
                </c:pt>
                <c:pt idx="108">
                  <c:v>129.214</c:v>
                </c:pt>
                <c:pt idx="109">
                  <c:v>127.568</c:v>
                </c:pt>
                <c:pt idx="110">
                  <c:v>128.521</c:v>
                </c:pt>
                <c:pt idx="111">
                  <c:v>130.203</c:v>
                </c:pt>
                <c:pt idx="112">
                  <c:v>129.824</c:v>
                </c:pt>
                <c:pt idx="113">
                  <c:v>131.532</c:v>
                </c:pt>
                <c:pt idx="114">
                  <c:v>131.394</c:v>
                </c:pt>
                <c:pt idx="115">
                  <c:v>131.586</c:v>
                </c:pt>
                <c:pt idx="116">
                  <c:v>133.42</c:v>
                </c:pt>
                <c:pt idx="117">
                  <c:v>133.803</c:v>
                </c:pt>
                <c:pt idx="118">
                  <c:v>133.675</c:v>
                </c:pt>
                <c:pt idx="119">
                  <c:v>134.758</c:v>
                </c:pt>
                <c:pt idx="120">
                  <c:v>135.843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Taulukko!$BB$4:$BB$127</c:f>
              <c:numCache>
                <c:ptCount val="123"/>
                <c:pt idx="0">
                  <c:v>81.3989</c:v>
                </c:pt>
                <c:pt idx="1">
                  <c:v>81.5865</c:v>
                </c:pt>
                <c:pt idx="2">
                  <c:v>81.9319</c:v>
                </c:pt>
                <c:pt idx="3">
                  <c:v>82.2614</c:v>
                </c:pt>
                <c:pt idx="4">
                  <c:v>82.3963</c:v>
                </c:pt>
                <c:pt idx="5">
                  <c:v>82.3717</c:v>
                </c:pt>
                <c:pt idx="6">
                  <c:v>82.3042</c:v>
                </c:pt>
                <c:pt idx="7">
                  <c:v>82.3723</c:v>
                </c:pt>
                <c:pt idx="8">
                  <c:v>82.6814</c:v>
                </c:pt>
                <c:pt idx="9">
                  <c:v>83.1882</c:v>
                </c:pt>
                <c:pt idx="10">
                  <c:v>83.6541</c:v>
                </c:pt>
                <c:pt idx="11">
                  <c:v>83.8879</c:v>
                </c:pt>
                <c:pt idx="12">
                  <c:v>83.9495</c:v>
                </c:pt>
                <c:pt idx="13">
                  <c:v>83.8721</c:v>
                </c:pt>
                <c:pt idx="14">
                  <c:v>83.5863</c:v>
                </c:pt>
                <c:pt idx="15">
                  <c:v>83.2247</c:v>
                </c:pt>
                <c:pt idx="16">
                  <c:v>82.9685</c:v>
                </c:pt>
                <c:pt idx="17">
                  <c:v>82.6633</c:v>
                </c:pt>
                <c:pt idx="18">
                  <c:v>82.128</c:v>
                </c:pt>
                <c:pt idx="19">
                  <c:v>81.2194</c:v>
                </c:pt>
                <c:pt idx="20">
                  <c:v>80.0337</c:v>
                </c:pt>
                <c:pt idx="21">
                  <c:v>79.0343</c:v>
                </c:pt>
                <c:pt idx="22">
                  <c:v>78.4283</c:v>
                </c:pt>
                <c:pt idx="23">
                  <c:v>78.0977</c:v>
                </c:pt>
                <c:pt idx="24">
                  <c:v>77.7476</c:v>
                </c:pt>
                <c:pt idx="25">
                  <c:v>77.265</c:v>
                </c:pt>
                <c:pt idx="26">
                  <c:v>76.9364</c:v>
                </c:pt>
                <c:pt idx="27">
                  <c:v>76.9203</c:v>
                </c:pt>
                <c:pt idx="28">
                  <c:v>77.1356</c:v>
                </c:pt>
                <c:pt idx="29">
                  <c:v>77.5825</c:v>
                </c:pt>
                <c:pt idx="30">
                  <c:v>78.2761</c:v>
                </c:pt>
                <c:pt idx="31">
                  <c:v>79.1846</c:v>
                </c:pt>
                <c:pt idx="32">
                  <c:v>80.1291</c:v>
                </c:pt>
                <c:pt idx="33">
                  <c:v>80.7838</c:v>
                </c:pt>
                <c:pt idx="34">
                  <c:v>81.1763</c:v>
                </c:pt>
                <c:pt idx="35">
                  <c:v>81.5114</c:v>
                </c:pt>
                <c:pt idx="36">
                  <c:v>81.9688</c:v>
                </c:pt>
                <c:pt idx="37">
                  <c:v>82.6279</c:v>
                </c:pt>
                <c:pt idx="38">
                  <c:v>83.3377</c:v>
                </c:pt>
                <c:pt idx="39">
                  <c:v>84.0541</c:v>
                </c:pt>
                <c:pt idx="40">
                  <c:v>84.7077</c:v>
                </c:pt>
                <c:pt idx="41">
                  <c:v>85.2704</c:v>
                </c:pt>
                <c:pt idx="42">
                  <c:v>85.8869</c:v>
                </c:pt>
                <c:pt idx="43">
                  <c:v>86.5948</c:v>
                </c:pt>
                <c:pt idx="44">
                  <c:v>87.4004</c:v>
                </c:pt>
                <c:pt idx="45">
                  <c:v>88.1999</c:v>
                </c:pt>
                <c:pt idx="46">
                  <c:v>88.8012</c:v>
                </c:pt>
                <c:pt idx="47">
                  <c:v>89.23</c:v>
                </c:pt>
                <c:pt idx="48">
                  <c:v>89.6682</c:v>
                </c:pt>
                <c:pt idx="49">
                  <c:v>90.2712</c:v>
                </c:pt>
                <c:pt idx="50">
                  <c:v>90.9173</c:v>
                </c:pt>
                <c:pt idx="51">
                  <c:v>91.4043</c:v>
                </c:pt>
                <c:pt idx="52">
                  <c:v>91.8693</c:v>
                </c:pt>
                <c:pt idx="53">
                  <c:v>92.5397</c:v>
                </c:pt>
                <c:pt idx="54">
                  <c:v>93.3315</c:v>
                </c:pt>
                <c:pt idx="55">
                  <c:v>93.9763</c:v>
                </c:pt>
                <c:pt idx="56">
                  <c:v>94.3891</c:v>
                </c:pt>
                <c:pt idx="57">
                  <c:v>94.6667</c:v>
                </c:pt>
                <c:pt idx="58">
                  <c:v>95.0543</c:v>
                </c:pt>
                <c:pt idx="59">
                  <c:v>95.6613</c:v>
                </c:pt>
                <c:pt idx="60">
                  <c:v>96.4261</c:v>
                </c:pt>
                <c:pt idx="61">
                  <c:v>97.2411</c:v>
                </c:pt>
                <c:pt idx="62">
                  <c:v>97.9638</c:v>
                </c:pt>
                <c:pt idx="63">
                  <c:v>98.6422</c:v>
                </c:pt>
                <c:pt idx="64">
                  <c:v>99.3637</c:v>
                </c:pt>
                <c:pt idx="65">
                  <c:v>100.028</c:v>
                </c:pt>
                <c:pt idx="66">
                  <c:v>100.517</c:v>
                </c:pt>
                <c:pt idx="67">
                  <c:v>101.007</c:v>
                </c:pt>
                <c:pt idx="68">
                  <c:v>101.549</c:v>
                </c:pt>
                <c:pt idx="69">
                  <c:v>102.045</c:v>
                </c:pt>
                <c:pt idx="70">
                  <c:v>102.539</c:v>
                </c:pt>
                <c:pt idx="71">
                  <c:v>102.972</c:v>
                </c:pt>
                <c:pt idx="72">
                  <c:v>103.293</c:v>
                </c:pt>
                <c:pt idx="73">
                  <c:v>103.592</c:v>
                </c:pt>
                <c:pt idx="74">
                  <c:v>103.979</c:v>
                </c:pt>
                <c:pt idx="75">
                  <c:v>104.323</c:v>
                </c:pt>
                <c:pt idx="76">
                  <c:v>104.547</c:v>
                </c:pt>
                <c:pt idx="77">
                  <c:v>104.812</c:v>
                </c:pt>
                <c:pt idx="78">
                  <c:v>105.299</c:v>
                </c:pt>
                <c:pt idx="79">
                  <c:v>106.036</c:v>
                </c:pt>
                <c:pt idx="80">
                  <c:v>106.983</c:v>
                </c:pt>
                <c:pt idx="81">
                  <c:v>108.244</c:v>
                </c:pt>
                <c:pt idx="82">
                  <c:v>109.741</c:v>
                </c:pt>
                <c:pt idx="83">
                  <c:v>111.294</c:v>
                </c:pt>
                <c:pt idx="84">
                  <c:v>112.646</c:v>
                </c:pt>
                <c:pt idx="85">
                  <c:v>113.518</c:v>
                </c:pt>
                <c:pt idx="86">
                  <c:v>114.039</c:v>
                </c:pt>
                <c:pt idx="87">
                  <c:v>114.602</c:v>
                </c:pt>
                <c:pt idx="88">
                  <c:v>115.445</c:v>
                </c:pt>
                <c:pt idx="89">
                  <c:v>116.481</c:v>
                </c:pt>
                <c:pt idx="90">
                  <c:v>117.41</c:v>
                </c:pt>
                <c:pt idx="91">
                  <c:v>118.029</c:v>
                </c:pt>
                <c:pt idx="92">
                  <c:v>118.454</c:v>
                </c:pt>
                <c:pt idx="93">
                  <c:v>118.827</c:v>
                </c:pt>
                <c:pt idx="94">
                  <c:v>119.264</c:v>
                </c:pt>
                <c:pt idx="95">
                  <c:v>119.867</c:v>
                </c:pt>
                <c:pt idx="96">
                  <c:v>120.812</c:v>
                </c:pt>
                <c:pt idx="97">
                  <c:v>122.082</c:v>
                </c:pt>
                <c:pt idx="98">
                  <c:v>123.307</c:v>
                </c:pt>
                <c:pt idx="99">
                  <c:v>124.303</c:v>
                </c:pt>
                <c:pt idx="100">
                  <c:v>125.004</c:v>
                </c:pt>
                <c:pt idx="101">
                  <c:v>125.411</c:v>
                </c:pt>
                <c:pt idx="102">
                  <c:v>125.791</c:v>
                </c:pt>
                <c:pt idx="103">
                  <c:v>126.342</c:v>
                </c:pt>
                <c:pt idx="104">
                  <c:v>127.009</c:v>
                </c:pt>
                <c:pt idx="105">
                  <c:v>127.634</c:v>
                </c:pt>
                <c:pt idx="106">
                  <c:v>128.037</c:v>
                </c:pt>
                <c:pt idx="107">
                  <c:v>128.268</c:v>
                </c:pt>
                <c:pt idx="108">
                  <c:v>128.422</c:v>
                </c:pt>
                <c:pt idx="109">
                  <c:v>128.59</c:v>
                </c:pt>
                <c:pt idx="110">
                  <c:v>129</c:v>
                </c:pt>
                <c:pt idx="111">
                  <c:v>129.629</c:v>
                </c:pt>
                <c:pt idx="112">
                  <c:v>130.3</c:v>
                </c:pt>
                <c:pt idx="113">
                  <c:v>130.951</c:v>
                </c:pt>
                <c:pt idx="114">
                  <c:v>131.547</c:v>
                </c:pt>
                <c:pt idx="115">
                  <c:v>132.184</c:v>
                </c:pt>
                <c:pt idx="116">
                  <c:v>132.889</c:v>
                </c:pt>
                <c:pt idx="117">
                  <c:v>133.54</c:v>
                </c:pt>
                <c:pt idx="118">
                  <c:v>134.151</c:v>
                </c:pt>
                <c:pt idx="119">
                  <c:v>134.809</c:v>
                </c:pt>
                <c:pt idx="120">
                  <c:v>135.497</c:v>
                </c:pt>
              </c:numCache>
            </c:numRef>
          </c:val>
          <c:smooth val="0"/>
        </c:ser>
        <c:axId val="19675638"/>
        <c:axId val="42863015"/>
      </c:lineChart>
      <c:catAx>
        <c:axId val="1967563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2863015"/>
        <c:crossesAt val="40"/>
        <c:auto val="0"/>
        <c:lblOffset val="100"/>
        <c:tickLblSkip val="2"/>
        <c:noMultiLvlLbl val="0"/>
      </c:catAx>
      <c:valAx>
        <c:axId val="42863015"/>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967563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15"/>
          <c:y val="0.145"/>
          <c:w val="0.7432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Taulukko!$BD$4:$BD$127</c:f>
              <c:numCache>
                <c:ptCount val="123"/>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pt idx="112">
                  <c:v>120.42</c:v>
                </c:pt>
                <c:pt idx="113">
                  <c:v>141.78</c:v>
                </c:pt>
                <c:pt idx="114">
                  <c:v>127.55</c:v>
                </c:pt>
                <c:pt idx="115">
                  <c:v>125.23</c:v>
                </c:pt>
                <c:pt idx="116">
                  <c:v>113.59</c:v>
                </c:pt>
                <c:pt idx="117">
                  <c:v>104.93</c:v>
                </c:pt>
                <c:pt idx="118">
                  <c:v>104.15</c:v>
                </c:pt>
                <c:pt idx="119">
                  <c:v>111.67</c:v>
                </c:pt>
                <c:pt idx="120">
                  <c:v>114.1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Taulukko!$BE$4:$BE$127</c:f>
              <c:numCache>
                <c:ptCount val="123"/>
                <c:pt idx="0">
                  <c:v>88.3622</c:v>
                </c:pt>
                <c:pt idx="1">
                  <c:v>86.4074</c:v>
                </c:pt>
                <c:pt idx="2">
                  <c:v>86.1156</c:v>
                </c:pt>
                <c:pt idx="3">
                  <c:v>88.7661</c:v>
                </c:pt>
                <c:pt idx="4">
                  <c:v>87.234</c:v>
                </c:pt>
                <c:pt idx="5">
                  <c:v>86.675</c:v>
                </c:pt>
                <c:pt idx="6">
                  <c:v>88.1923</c:v>
                </c:pt>
                <c:pt idx="7">
                  <c:v>88.0474</c:v>
                </c:pt>
                <c:pt idx="8">
                  <c:v>87.5653</c:v>
                </c:pt>
                <c:pt idx="9">
                  <c:v>86.3564</c:v>
                </c:pt>
                <c:pt idx="10">
                  <c:v>86.302</c:v>
                </c:pt>
                <c:pt idx="11">
                  <c:v>87.6576</c:v>
                </c:pt>
                <c:pt idx="12">
                  <c:v>87.8762</c:v>
                </c:pt>
                <c:pt idx="13">
                  <c:v>84.3646</c:v>
                </c:pt>
                <c:pt idx="14">
                  <c:v>86.4212</c:v>
                </c:pt>
                <c:pt idx="15">
                  <c:v>86.9101</c:v>
                </c:pt>
                <c:pt idx="16">
                  <c:v>88.5685</c:v>
                </c:pt>
                <c:pt idx="17">
                  <c:v>87.7017</c:v>
                </c:pt>
                <c:pt idx="18">
                  <c:v>88.0649</c:v>
                </c:pt>
                <c:pt idx="19">
                  <c:v>86.2769</c:v>
                </c:pt>
                <c:pt idx="20">
                  <c:v>88.4994</c:v>
                </c:pt>
                <c:pt idx="21">
                  <c:v>89.7406</c:v>
                </c:pt>
                <c:pt idx="22">
                  <c:v>90.4526</c:v>
                </c:pt>
                <c:pt idx="23">
                  <c:v>88.8378</c:v>
                </c:pt>
                <c:pt idx="24">
                  <c:v>84.5657</c:v>
                </c:pt>
                <c:pt idx="25">
                  <c:v>87.2628</c:v>
                </c:pt>
                <c:pt idx="26">
                  <c:v>86.5473</c:v>
                </c:pt>
                <c:pt idx="27">
                  <c:v>85.227</c:v>
                </c:pt>
                <c:pt idx="28">
                  <c:v>85.471</c:v>
                </c:pt>
                <c:pt idx="29">
                  <c:v>87.1468</c:v>
                </c:pt>
                <c:pt idx="30">
                  <c:v>87.5296</c:v>
                </c:pt>
                <c:pt idx="31">
                  <c:v>89.2562</c:v>
                </c:pt>
                <c:pt idx="32">
                  <c:v>87.9236</c:v>
                </c:pt>
                <c:pt idx="33">
                  <c:v>88.4159</c:v>
                </c:pt>
                <c:pt idx="34">
                  <c:v>88.375</c:v>
                </c:pt>
                <c:pt idx="35">
                  <c:v>87.403</c:v>
                </c:pt>
                <c:pt idx="36">
                  <c:v>90.3242</c:v>
                </c:pt>
                <c:pt idx="37">
                  <c:v>99.7782</c:v>
                </c:pt>
                <c:pt idx="38">
                  <c:v>85.2176</c:v>
                </c:pt>
                <c:pt idx="39">
                  <c:v>91.9507</c:v>
                </c:pt>
                <c:pt idx="40">
                  <c:v>94.212</c:v>
                </c:pt>
                <c:pt idx="41">
                  <c:v>93.6429</c:v>
                </c:pt>
                <c:pt idx="42">
                  <c:v>90.8361</c:v>
                </c:pt>
                <c:pt idx="43">
                  <c:v>92.5496</c:v>
                </c:pt>
                <c:pt idx="44">
                  <c:v>91.574</c:v>
                </c:pt>
                <c:pt idx="45">
                  <c:v>92.5169</c:v>
                </c:pt>
                <c:pt idx="46">
                  <c:v>92.8501</c:v>
                </c:pt>
                <c:pt idx="47">
                  <c:v>93.2298</c:v>
                </c:pt>
                <c:pt idx="48">
                  <c:v>95.047</c:v>
                </c:pt>
                <c:pt idx="49">
                  <c:v>93.2489</c:v>
                </c:pt>
                <c:pt idx="50">
                  <c:v>97.8539</c:v>
                </c:pt>
                <c:pt idx="51">
                  <c:v>93.5921</c:v>
                </c:pt>
                <c:pt idx="52">
                  <c:v>94.3869</c:v>
                </c:pt>
                <c:pt idx="53">
                  <c:v>94.2705</c:v>
                </c:pt>
                <c:pt idx="54">
                  <c:v>94.5668</c:v>
                </c:pt>
                <c:pt idx="55">
                  <c:v>94.9212</c:v>
                </c:pt>
                <c:pt idx="56">
                  <c:v>95.5411</c:v>
                </c:pt>
                <c:pt idx="57">
                  <c:v>96.4892</c:v>
                </c:pt>
                <c:pt idx="58">
                  <c:v>96.5582</c:v>
                </c:pt>
                <c:pt idx="59">
                  <c:v>95.7353</c:v>
                </c:pt>
                <c:pt idx="60">
                  <c:v>97.1517</c:v>
                </c:pt>
                <c:pt idx="61">
                  <c:v>94.2386</c:v>
                </c:pt>
                <c:pt idx="62">
                  <c:v>104.808</c:v>
                </c:pt>
                <c:pt idx="63">
                  <c:v>100.653</c:v>
                </c:pt>
                <c:pt idx="64">
                  <c:v>97.9531</c:v>
                </c:pt>
                <c:pt idx="65">
                  <c:v>99.3513</c:v>
                </c:pt>
                <c:pt idx="66">
                  <c:v>100.842</c:v>
                </c:pt>
                <c:pt idx="67">
                  <c:v>98.6846</c:v>
                </c:pt>
                <c:pt idx="68">
                  <c:v>100.377</c:v>
                </c:pt>
                <c:pt idx="69">
                  <c:v>100.648</c:v>
                </c:pt>
                <c:pt idx="70">
                  <c:v>99.3344</c:v>
                </c:pt>
                <c:pt idx="71">
                  <c:v>103.231</c:v>
                </c:pt>
                <c:pt idx="72">
                  <c:v>100.212</c:v>
                </c:pt>
                <c:pt idx="73">
                  <c:v>102.298</c:v>
                </c:pt>
                <c:pt idx="74">
                  <c:v>99.6542</c:v>
                </c:pt>
                <c:pt idx="75">
                  <c:v>103.804</c:v>
                </c:pt>
                <c:pt idx="76">
                  <c:v>104.891</c:v>
                </c:pt>
                <c:pt idx="77">
                  <c:v>104.67</c:v>
                </c:pt>
                <c:pt idx="78">
                  <c:v>105.001</c:v>
                </c:pt>
                <c:pt idx="79">
                  <c:v>106.786</c:v>
                </c:pt>
                <c:pt idx="80">
                  <c:v>107.404</c:v>
                </c:pt>
                <c:pt idx="81">
                  <c:v>106.167</c:v>
                </c:pt>
                <c:pt idx="82">
                  <c:v>107.562</c:v>
                </c:pt>
                <c:pt idx="83">
                  <c:v>110.968</c:v>
                </c:pt>
                <c:pt idx="84">
                  <c:v>110.7</c:v>
                </c:pt>
                <c:pt idx="85">
                  <c:v>109.014</c:v>
                </c:pt>
                <c:pt idx="86">
                  <c:v>108.32</c:v>
                </c:pt>
                <c:pt idx="87">
                  <c:v>110.21</c:v>
                </c:pt>
                <c:pt idx="88">
                  <c:v>111.063</c:v>
                </c:pt>
                <c:pt idx="89">
                  <c:v>111.943</c:v>
                </c:pt>
                <c:pt idx="90">
                  <c:v>112.065</c:v>
                </c:pt>
                <c:pt idx="91">
                  <c:v>111.746</c:v>
                </c:pt>
                <c:pt idx="92">
                  <c:v>112.247</c:v>
                </c:pt>
                <c:pt idx="93">
                  <c:v>114.023</c:v>
                </c:pt>
                <c:pt idx="94">
                  <c:v>115.384</c:v>
                </c:pt>
                <c:pt idx="95">
                  <c:v>112.401</c:v>
                </c:pt>
                <c:pt idx="96">
                  <c:v>115.106</c:v>
                </c:pt>
                <c:pt idx="97">
                  <c:v>116.764</c:v>
                </c:pt>
                <c:pt idx="98">
                  <c:v>129.942</c:v>
                </c:pt>
                <c:pt idx="99">
                  <c:v>116.429</c:v>
                </c:pt>
                <c:pt idx="100">
                  <c:v>115.883</c:v>
                </c:pt>
                <c:pt idx="101">
                  <c:v>117.633</c:v>
                </c:pt>
                <c:pt idx="102">
                  <c:v>116.749</c:v>
                </c:pt>
                <c:pt idx="103">
                  <c:v>117.838</c:v>
                </c:pt>
                <c:pt idx="104">
                  <c:v>117.865</c:v>
                </c:pt>
                <c:pt idx="105">
                  <c:v>117.233</c:v>
                </c:pt>
                <c:pt idx="106">
                  <c:v>118.412</c:v>
                </c:pt>
                <c:pt idx="107">
                  <c:v>116.736</c:v>
                </c:pt>
                <c:pt idx="108">
                  <c:v>119.612</c:v>
                </c:pt>
                <c:pt idx="109">
                  <c:v>115.807</c:v>
                </c:pt>
                <c:pt idx="110">
                  <c:v>109.216</c:v>
                </c:pt>
                <c:pt idx="111">
                  <c:v>116.566</c:v>
                </c:pt>
                <c:pt idx="112">
                  <c:v>116.776</c:v>
                </c:pt>
                <c:pt idx="113">
                  <c:v>116.123</c:v>
                </c:pt>
                <c:pt idx="114">
                  <c:v>117.891</c:v>
                </c:pt>
                <c:pt idx="115">
                  <c:v>118.348</c:v>
                </c:pt>
                <c:pt idx="116">
                  <c:v>118.007</c:v>
                </c:pt>
                <c:pt idx="117">
                  <c:v>117.808</c:v>
                </c:pt>
                <c:pt idx="118">
                  <c:v>116.944</c:v>
                </c:pt>
                <c:pt idx="119">
                  <c:v>118.638</c:v>
                </c:pt>
                <c:pt idx="120">
                  <c:v>115.66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Taulukko!$BF$4:$BF$127</c:f>
              <c:numCache>
                <c:ptCount val="123"/>
                <c:pt idx="0">
                  <c:v>87.0546</c:v>
                </c:pt>
                <c:pt idx="1">
                  <c:v>87.079</c:v>
                </c:pt>
                <c:pt idx="2">
                  <c:v>87.1116</c:v>
                </c:pt>
                <c:pt idx="3">
                  <c:v>87.1529</c:v>
                </c:pt>
                <c:pt idx="4">
                  <c:v>87.1752</c:v>
                </c:pt>
                <c:pt idx="5">
                  <c:v>87.1874</c:v>
                </c:pt>
                <c:pt idx="6">
                  <c:v>87.1997</c:v>
                </c:pt>
                <c:pt idx="7">
                  <c:v>87.1932</c:v>
                </c:pt>
                <c:pt idx="8">
                  <c:v>87.1617</c:v>
                </c:pt>
                <c:pt idx="9">
                  <c:v>87.1242</c:v>
                </c:pt>
                <c:pt idx="10">
                  <c:v>87.1046</c:v>
                </c:pt>
                <c:pt idx="11">
                  <c:v>87.1024</c:v>
                </c:pt>
                <c:pt idx="12">
                  <c:v>87.0939</c:v>
                </c:pt>
                <c:pt idx="13">
                  <c:v>87.0939</c:v>
                </c:pt>
                <c:pt idx="14">
                  <c:v>87.1429</c:v>
                </c:pt>
                <c:pt idx="15">
                  <c:v>87.2334</c:v>
                </c:pt>
                <c:pt idx="16">
                  <c:v>87.3286</c:v>
                </c:pt>
                <c:pt idx="17">
                  <c:v>87.4072</c:v>
                </c:pt>
                <c:pt idx="18">
                  <c:v>87.4693</c:v>
                </c:pt>
                <c:pt idx="19">
                  <c:v>87.5333</c:v>
                </c:pt>
                <c:pt idx="20">
                  <c:v>87.6101</c:v>
                </c:pt>
                <c:pt idx="21">
                  <c:v>87.6697</c:v>
                </c:pt>
                <c:pt idx="22">
                  <c:v>87.6695</c:v>
                </c:pt>
                <c:pt idx="23">
                  <c:v>87.6017</c:v>
                </c:pt>
                <c:pt idx="24">
                  <c:v>87.5217</c:v>
                </c:pt>
                <c:pt idx="25">
                  <c:v>87.4905</c:v>
                </c:pt>
                <c:pt idx="26">
                  <c:v>87.5039</c:v>
                </c:pt>
                <c:pt idx="27">
                  <c:v>87.5637</c:v>
                </c:pt>
                <c:pt idx="28">
                  <c:v>87.6988</c:v>
                </c:pt>
                <c:pt idx="29">
                  <c:v>87.907</c:v>
                </c:pt>
                <c:pt idx="30">
                  <c:v>88.1617</c:v>
                </c:pt>
                <c:pt idx="31">
                  <c:v>88.4362</c:v>
                </c:pt>
                <c:pt idx="32">
                  <c:v>88.7181</c:v>
                </c:pt>
                <c:pt idx="33">
                  <c:v>89.0203</c:v>
                </c:pt>
                <c:pt idx="34">
                  <c:v>89.3559</c:v>
                </c:pt>
                <c:pt idx="35">
                  <c:v>89.7406</c:v>
                </c:pt>
                <c:pt idx="36">
                  <c:v>90.1794</c:v>
                </c:pt>
                <c:pt idx="37">
                  <c:v>90.5696</c:v>
                </c:pt>
                <c:pt idx="38">
                  <c:v>90.8664</c:v>
                </c:pt>
                <c:pt idx="39">
                  <c:v>91.1852</c:v>
                </c:pt>
                <c:pt idx="40">
                  <c:v>91.5224</c:v>
                </c:pt>
                <c:pt idx="41">
                  <c:v>91.7978</c:v>
                </c:pt>
                <c:pt idx="42">
                  <c:v>92.0341</c:v>
                </c:pt>
                <c:pt idx="43">
                  <c:v>92.2763</c:v>
                </c:pt>
                <c:pt idx="44">
                  <c:v>92.5355</c:v>
                </c:pt>
                <c:pt idx="45">
                  <c:v>92.8148</c:v>
                </c:pt>
                <c:pt idx="46">
                  <c:v>93.113</c:v>
                </c:pt>
                <c:pt idx="47">
                  <c:v>93.4236</c:v>
                </c:pt>
                <c:pt idx="48">
                  <c:v>93.7324</c:v>
                </c:pt>
                <c:pt idx="49">
                  <c:v>94.0313</c:v>
                </c:pt>
                <c:pt idx="50">
                  <c:v>94.307</c:v>
                </c:pt>
                <c:pt idx="51">
                  <c:v>94.5427</c:v>
                </c:pt>
                <c:pt idx="52">
                  <c:v>94.7721</c:v>
                </c:pt>
                <c:pt idx="53">
                  <c:v>95.0262</c:v>
                </c:pt>
                <c:pt idx="54">
                  <c:v>95.3069</c:v>
                </c:pt>
                <c:pt idx="55">
                  <c:v>95.6169</c:v>
                </c:pt>
                <c:pt idx="56">
                  <c:v>95.9533</c:v>
                </c:pt>
                <c:pt idx="57">
                  <c:v>96.3062</c:v>
                </c:pt>
                <c:pt idx="58">
                  <c:v>96.6657</c:v>
                </c:pt>
                <c:pt idx="59">
                  <c:v>97.0416</c:v>
                </c:pt>
                <c:pt idx="60">
                  <c:v>97.4479</c:v>
                </c:pt>
                <c:pt idx="61">
                  <c:v>97.9064</c:v>
                </c:pt>
                <c:pt idx="62">
                  <c:v>98.383</c:v>
                </c:pt>
                <c:pt idx="63">
                  <c:v>98.7763</c:v>
                </c:pt>
                <c:pt idx="64">
                  <c:v>99.0998</c:v>
                </c:pt>
                <c:pt idx="65">
                  <c:v>99.4311</c:v>
                </c:pt>
                <c:pt idx="66">
                  <c:v>99.7681</c:v>
                </c:pt>
                <c:pt idx="67">
                  <c:v>100.104</c:v>
                </c:pt>
                <c:pt idx="68">
                  <c:v>100.46</c:v>
                </c:pt>
                <c:pt idx="69">
                  <c:v>100.835</c:v>
                </c:pt>
                <c:pt idx="70">
                  <c:v>101.234</c:v>
                </c:pt>
                <c:pt idx="71">
                  <c:v>101.66</c:v>
                </c:pt>
                <c:pt idx="72">
                  <c:v>102.096</c:v>
                </c:pt>
                <c:pt idx="73">
                  <c:v>102.558</c:v>
                </c:pt>
                <c:pt idx="74">
                  <c:v>103.075</c:v>
                </c:pt>
                <c:pt idx="75">
                  <c:v>103.656</c:v>
                </c:pt>
                <c:pt idx="76">
                  <c:v>104.263</c:v>
                </c:pt>
                <c:pt idx="77">
                  <c:v>104.864</c:v>
                </c:pt>
                <c:pt idx="78">
                  <c:v>105.471</c:v>
                </c:pt>
                <c:pt idx="79">
                  <c:v>106.084</c:v>
                </c:pt>
                <c:pt idx="80">
                  <c:v>106.684</c:v>
                </c:pt>
                <c:pt idx="81">
                  <c:v>107.276</c:v>
                </c:pt>
                <c:pt idx="82">
                  <c:v>107.883</c:v>
                </c:pt>
                <c:pt idx="83">
                  <c:v>108.482</c:v>
                </c:pt>
                <c:pt idx="84">
                  <c:v>109.027</c:v>
                </c:pt>
                <c:pt idx="85">
                  <c:v>109.524</c:v>
                </c:pt>
                <c:pt idx="86">
                  <c:v>110.026</c:v>
                </c:pt>
                <c:pt idx="87">
                  <c:v>110.559</c:v>
                </c:pt>
                <c:pt idx="88">
                  <c:v>111.107</c:v>
                </c:pt>
                <c:pt idx="89">
                  <c:v>111.65</c:v>
                </c:pt>
                <c:pt idx="90">
                  <c:v>112.183</c:v>
                </c:pt>
                <c:pt idx="91">
                  <c:v>112.716</c:v>
                </c:pt>
                <c:pt idx="92">
                  <c:v>113.267</c:v>
                </c:pt>
                <c:pt idx="93">
                  <c:v>113.832</c:v>
                </c:pt>
                <c:pt idx="94">
                  <c:v>114.385</c:v>
                </c:pt>
                <c:pt idx="95">
                  <c:v>114.929</c:v>
                </c:pt>
                <c:pt idx="96">
                  <c:v>115.498</c:v>
                </c:pt>
                <c:pt idx="97">
                  <c:v>116.076</c:v>
                </c:pt>
                <c:pt idx="98">
                  <c:v>116.525</c:v>
                </c:pt>
                <c:pt idx="99">
                  <c:v>116.744</c:v>
                </c:pt>
                <c:pt idx="100">
                  <c:v>116.852</c:v>
                </c:pt>
                <c:pt idx="101">
                  <c:v>116.957</c:v>
                </c:pt>
                <c:pt idx="102">
                  <c:v>117.045</c:v>
                </c:pt>
                <c:pt idx="103">
                  <c:v>117.111</c:v>
                </c:pt>
                <c:pt idx="104">
                  <c:v>117.148</c:v>
                </c:pt>
                <c:pt idx="105">
                  <c:v>117.154</c:v>
                </c:pt>
                <c:pt idx="106">
                  <c:v>117.13</c:v>
                </c:pt>
                <c:pt idx="107">
                  <c:v>117.077</c:v>
                </c:pt>
                <c:pt idx="108">
                  <c:v>116.989</c:v>
                </c:pt>
                <c:pt idx="109">
                  <c:v>116.862</c:v>
                </c:pt>
                <c:pt idx="110">
                  <c:v>116.791</c:v>
                </c:pt>
                <c:pt idx="111">
                  <c:v>116.857</c:v>
                </c:pt>
                <c:pt idx="112">
                  <c:v>116.991</c:v>
                </c:pt>
                <c:pt idx="113">
                  <c:v>117.137</c:v>
                </c:pt>
                <c:pt idx="114">
                  <c:v>117.294</c:v>
                </c:pt>
                <c:pt idx="115">
                  <c:v>117.439</c:v>
                </c:pt>
                <c:pt idx="116">
                  <c:v>117.559</c:v>
                </c:pt>
                <c:pt idx="117">
                  <c:v>117.659</c:v>
                </c:pt>
                <c:pt idx="118">
                  <c:v>117.759</c:v>
                </c:pt>
                <c:pt idx="119">
                  <c:v>117.863</c:v>
                </c:pt>
                <c:pt idx="120">
                  <c:v>117.978</c:v>
                </c:pt>
              </c:numCache>
            </c:numRef>
          </c:val>
          <c:smooth val="0"/>
        </c:ser>
        <c:axId val="50222816"/>
        <c:axId val="49352161"/>
      </c:lineChart>
      <c:catAx>
        <c:axId val="5022281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9352161"/>
        <c:crossesAt val="40"/>
        <c:auto val="0"/>
        <c:lblOffset val="100"/>
        <c:tickLblSkip val="2"/>
        <c:noMultiLvlLbl val="0"/>
      </c:catAx>
      <c:valAx>
        <c:axId val="49352161"/>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022281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15"/>
          <c:y val="0.14725"/>
          <c:w val="0.7442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Taulukko!$BH$4:$BH$127</c:f>
              <c:numCache>
                <c:ptCount val="123"/>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139.18</c:v>
                </c:pt>
                <c:pt idx="108">
                  <c:v>117.33</c:v>
                </c:pt>
                <c:pt idx="109">
                  <c:v>106.77</c:v>
                </c:pt>
                <c:pt idx="110">
                  <c:v>112.31</c:v>
                </c:pt>
                <c:pt idx="111">
                  <c:v>119.46</c:v>
                </c:pt>
                <c:pt idx="112">
                  <c:v>136.46</c:v>
                </c:pt>
                <c:pt idx="113">
                  <c:v>141.54</c:v>
                </c:pt>
                <c:pt idx="114">
                  <c:v>129.72</c:v>
                </c:pt>
                <c:pt idx="115">
                  <c:v>125.46</c:v>
                </c:pt>
                <c:pt idx="116">
                  <c:v>121.5</c:v>
                </c:pt>
                <c:pt idx="117">
                  <c:v>120.76</c:v>
                </c:pt>
                <c:pt idx="118">
                  <c:v>120.64</c:v>
                </c:pt>
                <c:pt idx="119">
                  <c:v>140.49</c:v>
                </c:pt>
                <c:pt idx="120">
                  <c:v>123.61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Taulukko!$BI$4:$BI$127</c:f>
              <c:numCache>
                <c:ptCount val="123"/>
                <c:pt idx="0">
                  <c:v>72.5269</c:v>
                </c:pt>
                <c:pt idx="1">
                  <c:v>73.8232</c:v>
                </c:pt>
                <c:pt idx="2">
                  <c:v>74.1505</c:v>
                </c:pt>
                <c:pt idx="3">
                  <c:v>74.2598</c:v>
                </c:pt>
                <c:pt idx="4">
                  <c:v>74.7259</c:v>
                </c:pt>
                <c:pt idx="5">
                  <c:v>76.3067</c:v>
                </c:pt>
                <c:pt idx="6">
                  <c:v>75.9176</c:v>
                </c:pt>
                <c:pt idx="7">
                  <c:v>76.4504</c:v>
                </c:pt>
                <c:pt idx="8">
                  <c:v>78.0794</c:v>
                </c:pt>
                <c:pt idx="9">
                  <c:v>77.733</c:v>
                </c:pt>
                <c:pt idx="10">
                  <c:v>78.2796</c:v>
                </c:pt>
                <c:pt idx="11">
                  <c:v>80.4819</c:v>
                </c:pt>
                <c:pt idx="12">
                  <c:v>79.9886</c:v>
                </c:pt>
                <c:pt idx="13">
                  <c:v>80.6766</c:v>
                </c:pt>
                <c:pt idx="14">
                  <c:v>81.8272</c:v>
                </c:pt>
                <c:pt idx="15">
                  <c:v>83.0354</c:v>
                </c:pt>
                <c:pt idx="16">
                  <c:v>83.5747</c:v>
                </c:pt>
                <c:pt idx="17">
                  <c:v>82.4236</c:v>
                </c:pt>
                <c:pt idx="18">
                  <c:v>83.9273</c:v>
                </c:pt>
                <c:pt idx="19">
                  <c:v>84.9225</c:v>
                </c:pt>
                <c:pt idx="20">
                  <c:v>83.9604</c:v>
                </c:pt>
                <c:pt idx="21">
                  <c:v>85.7572</c:v>
                </c:pt>
                <c:pt idx="22">
                  <c:v>87.1509</c:v>
                </c:pt>
                <c:pt idx="23">
                  <c:v>85.3406</c:v>
                </c:pt>
                <c:pt idx="24">
                  <c:v>86.4786</c:v>
                </c:pt>
                <c:pt idx="25">
                  <c:v>85.8653</c:v>
                </c:pt>
                <c:pt idx="26">
                  <c:v>85.646</c:v>
                </c:pt>
                <c:pt idx="27">
                  <c:v>85.1777</c:v>
                </c:pt>
                <c:pt idx="28">
                  <c:v>86.1767</c:v>
                </c:pt>
                <c:pt idx="29">
                  <c:v>86.2499</c:v>
                </c:pt>
                <c:pt idx="30">
                  <c:v>86.3978</c:v>
                </c:pt>
                <c:pt idx="31">
                  <c:v>86.4651</c:v>
                </c:pt>
                <c:pt idx="32">
                  <c:v>86.9698</c:v>
                </c:pt>
                <c:pt idx="33">
                  <c:v>87.0364</c:v>
                </c:pt>
                <c:pt idx="34">
                  <c:v>86.5098</c:v>
                </c:pt>
                <c:pt idx="35">
                  <c:v>86.6337</c:v>
                </c:pt>
                <c:pt idx="36">
                  <c:v>87.5541</c:v>
                </c:pt>
                <c:pt idx="37">
                  <c:v>87.9497</c:v>
                </c:pt>
                <c:pt idx="38">
                  <c:v>87.0727</c:v>
                </c:pt>
                <c:pt idx="39">
                  <c:v>88.9607</c:v>
                </c:pt>
                <c:pt idx="40">
                  <c:v>89.0617</c:v>
                </c:pt>
                <c:pt idx="41">
                  <c:v>89.069</c:v>
                </c:pt>
                <c:pt idx="42">
                  <c:v>89.7846</c:v>
                </c:pt>
                <c:pt idx="43">
                  <c:v>89.9075</c:v>
                </c:pt>
                <c:pt idx="44">
                  <c:v>90.5872</c:v>
                </c:pt>
                <c:pt idx="45">
                  <c:v>90.9653</c:v>
                </c:pt>
                <c:pt idx="46">
                  <c:v>90.7464</c:v>
                </c:pt>
                <c:pt idx="47">
                  <c:v>90.2673</c:v>
                </c:pt>
                <c:pt idx="48">
                  <c:v>92.4046</c:v>
                </c:pt>
                <c:pt idx="49">
                  <c:v>91.5275</c:v>
                </c:pt>
                <c:pt idx="50">
                  <c:v>93.6171</c:v>
                </c:pt>
                <c:pt idx="51">
                  <c:v>93.1996</c:v>
                </c:pt>
                <c:pt idx="52">
                  <c:v>92.6633</c:v>
                </c:pt>
                <c:pt idx="53">
                  <c:v>94.5447</c:v>
                </c:pt>
                <c:pt idx="54">
                  <c:v>94.7148</c:v>
                </c:pt>
                <c:pt idx="55">
                  <c:v>95.0445</c:v>
                </c:pt>
                <c:pt idx="56">
                  <c:v>95.4355</c:v>
                </c:pt>
                <c:pt idx="57">
                  <c:v>95.7096</c:v>
                </c:pt>
                <c:pt idx="58">
                  <c:v>96.4014</c:v>
                </c:pt>
                <c:pt idx="59">
                  <c:v>97.4079</c:v>
                </c:pt>
                <c:pt idx="60">
                  <c:v>96.6087</c:v>
                </c:pt>
                <c:pt idx="61">
                  <c:v>98.5263</c:v>
                </c:pt>
                <c:pt idx="62">
                  <c:v>99.3985</c:v>
                </c:pt>
                <c:pt idx="63">
                  <c:v>98.4331</c:v>
                </c:pt>
                <c:pt idx="64">
                  <c:v>99.7264</c:v>
                </c:pt>
                <c:pt idx="65">
                  <c:v>99.8017</c:v>
                </c:pt>
                <c:pt idx="66">
                  <c:v>99.9066</c:v>
                </c:pt>
                <c:pt idx="67">
                  <c:v>100.247</c:v>
                </c:pt>
                <c:pt idx="68">
                  <c:v>100.067</c:v>
                </c:pt>
                <c:pt idx="69">
                  <c:v>100.452</c:v>
                </c:pt>
                <c:pt idx="70">
                  <c:v>101.022</c:v>
                </c:pt>
                <c:pt idx="71">
                  <c:v>102.25</c:v>
                </c:pt>
                <c:pt idx="72">
                  <c:v>101.504</c:v>
                </c:pt>
                <c:pt idx="73">
                  <c:v>102.527</c:v>
                </c:pt>
                <c:pt idx="74">
                  <c:v>102.491</c:v>
                </c:pt>
                <c:pt idx="75">
                  <c:v>103.822</c:v>
                </c:pt>
                <c:pt idx="76">
                  <c:v>104.958</c:v>
                </c:pt>
                <c:pt idx="77">
                  <c:v>105.243</c:v>
                </c:pt>
                <c:pt idx="78">
                  <c:v>108.33</c:v>
                </c:pt>
                <c:pt idx="79">
                  <c:v>108.895</c:v>
                </c:pt>
                <c:pt idx="80">
                  <c:v>110.64</c:v>
                </c:pt>
                <c:pt idx="81">
                  <c:v>110.974</c:v>
                </c:pt>
                <c:pt idx="82">
                  <c:v>111.79</c:v>
                </c:pt>
                <c:pt idx="83">
                  <c:v>112.527</c:v>
                </c:pt>
                <c:pt idx="84">
                  <c:v>115.941</c:v>
                </c:pt>
                <c:pt idx="85">
                  <c:v>114.124</c:v>
                </c:pt>
                <c:pt idx="86">
                  <c:v>115.637</c:v>
                </c:pt>
                <c:pt idx="87">
                  <c:v>117.31</c:v>
                </c:pt>
                <c:pt idx="88">
                  <c:v>115.345</c:v>
                </c:pt>
                <c:pt idx="89">
                  <c:v>117.343</c:v>
                </c:pt>
                <c:pt idx="90">
                  <c:v>114.943</c:v>
                </c:pt>
                <c:pt idx="91">
                  <c:v>116.18</c:v>
                </c:pt>
                <c:pt idx="92">
                  <c:v>115.377</c:v>
                </c:pt>
                <c:pt idx="93">
                  <c:v>116.305</c:v>
                </c:pt>
                <c:pt idx="94">
                  <c:v>117.437</c:v>
                </c:pt>
                <c:pt idx="95">
                  <c:v>118.477</c:v>
                </c:pt>
                <c:pt idx="96">
                  <c:v>116.098</c:v>
                </c:pt>
                <c:pt idx="97">
                  <c:v>119.136</c:v>
                </c:pt>
                <c:pt idx="98">
                  <c:v>117.369</c:v>
                </c:pt>
                <c:pt idx="99">
                  <c:v>117.485</c:v>
                </c:pt>
                <c:pt idx="100">
                  <c:v>119.166</c:v>
                </c:pt>
                <c:pt idx="101">
                  <c:v>119.239</c:v>
                </c:pt>
                <c:pt idx="102">
                  <c:v>119.644</c:v>
                </c:pt>
                <c:pt idx="103">
                  <c:v>120.24</c:v>
                </c:pt>
                <c:pt idx="104">
                  <c:v>120.487</c:v>
                </c:pt>
                <c:pt idx="105">
                  <c:v>121.076</c:v>
                </c:pt>
                <c:pt idx="106">
                  <c:v>121.069</c:v>
                </c:pt>
                <c:pt idx="107">
                  <c:v>121.895</c:v>
                </c:pt>
                <c:pt idx="108">
                  <c:v>121.727</c:v>
                </c:pt>
                <c:pt idx="109">
                  <c:v>121.554</c:v>
                </c:pt>
                <c:pt idx="110">
                  <c:v>123.146</c:v>
                </c:pt>
                <c:pt idx="111">
                  <c:v>123.36</c:v>
                </c:pt>
                <c:pt idx="112">
                  <c:v>124.153</c:v>
                </c:pt>
                <c:pt idx="113">
                  <c:v>123.861</c:v>
                </c:pt>
                <c:pt idx="114">
                  <c:v>125.029</c:v>
                </c:pt>
                <c:pt idx="115">
                  <c:v>124.711</c:v>
                </c:pt>
                <c:pt idx="116">
                  <c:v>125.879</c:v>
                </c:pt>
                <c:pt idx="117">
                  <c:v>126.003</c:v>
                </c:pt>
                <c:pt idx="118">
                  <c:v>126.051</c:v>
                </c:pt>
                <c:pt idx="119">
                  <c:v>125.654</c:v>
                </c:pt>
                <c:pt idx="120">
                  <c:v>127.373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Taulukko!$BJ$4:$BJ$127</c:f>
              <c:numCache>
                <c:ptCount val="123"/>
                <c:pt idx="0">
                  <c:v>72.7838</c:v>
                </c:pt>
                <c:pt idx="1">
                  <c:v>73.3917</c:v>
                </c:pt>
                <c:pt idx="2">
                  <c:v>73.9618</c:v>
                </c:pt>
                <c:pt idx="3">
                  <c:v>74.5058</c:v>
                </c:pt>
                <c:pt idx="4">
                  <c:v>75.0844</c:v>
                </c:pt>
                <c:pt idx="5">
                  <c:v>75.6852</c:v>
                </c:pt>
                <c:pt idx="6">
                  <c:v>76.2667</c:v>
                </c:pt>
                <c:pt idx="7">
                  <c:v>76.8794</c:v>
                </c:pt>
                <c:pt idx="8">
                  <c:v>77.5319</c:v>
                </c:pt>
                <c:pt idx="9">
                  <c:v>78.1813</c:v>
                </c:pt>
                <c:pt idx="10">
                  <c:v>78.8808</c:v>
                </c:pt>
                <c:pt idx="11">
                  <c:v>79.6204</c:v>
                </c:pt>
                <c:pt idx="12">
                  <c:v>80.3181</c:v>
                </c:pt>
                <c:pt idx="13">
                  <c:v>81.0111</c:v>
                </c:pt>
                <c:pt idx="14">
                  <c:v>81.731</c:v>
                </c:pt>
                <c:pt idx="15">
                  <c:v>82.4041</c:v>
                </c:pt>
                <c:pt idx="16">
                  <c:v>82.9518</c:v>
                </c:pt>
                <c:pt idx="17">
                  <c:v>83.4241</c:v>
                </c:pt>
                <c:pt idx="18">
                  <c:v>83.9297</c:v>
                </c:pt>
                <c:pt idx="19">
                  <c:v>84.4263</c:v>
                </c:pt>
                <c:pt idx="20">
                  <c:v>84.8819</c:v>
                </c:pt>
                <c:pt idx="21">
                  <c:v>85.3404</c:v>
                </c:pt>
                <c:pt idx="22">
                  <c:v>85.687</c:v>
                </c:pt>
                <c:pt idx="23">
                  <c:v>85.8496</c:v>
                </c:pt>
                <c:pt idx="24">
                  <c:v>85.9207</c:v>
                </c:pt>
                <c:pt idx="25">
                  <c:v>85.9323</c:v>
                </c:pt>
                <c:pt idx="26">
                  <c:v>85.9151</c:v>
                </c:pt>
                <c:pt idx="27">
                  <c:v>85.9546</c:v>
                </c:pt>
                <c:pt idx="28">
                  <c:v>86.0758</c:v>
                </c:pt>
                <c:pt idx="29">
                  <c:v>86.2263</c:v>
                </c:pt>
                <c:pt idx="30">
                  <c:v>86.3731</c:v>
                </c:pt>
                <c:pt idx="31">
                  <c:v>86.5253</c:v>
                </c:pt>
                <c:pt idx="32">
                  <c:v>86.676</c:v>
                </c:pt>
                <c:pt idx="33">
                  <c:v>86.8008</c:v>
                </c:pt>
                <c:pt idx="34">
                  <c:v>86.9241</c:v>
                </c:pt>
                <c:pt idx="35">
                  <c:v>87.1195</c:v>
                </c:pt>
                <c:pt idx="36">
                  <c:v>87.3969</c:v>
                </c:pt>
                <c:pt idx="37">
                  <c:v>87.6935</c:v>
                </c:pt>
                <c:pt idx="38">
                  <c:v>88.0253</c:v>
                </c:pt>
                <c:pt idx="39">
                  <c:v>88.4305</c:v>
                </c:pt>
                <c:pt idx="40">
                  <c:v>88.835</c:v>
                </c:pt>
                <c:pt idx="41">
                  <c:v>89.2094</c:v>
                </c:pt>
                <c:pt idx="42">
                  <c:v>89.5841</c:v>
                </c:pt>
                <c:pt idx="43">
                  <c:v>89.9543</c:v>
                </c:pt>
                <c:pt idx="44">
                  <c:v>90.3113</c:v>
                </c:pt>
                <c:pt idx="45">
                  <c:v>90.6338</c:v>
                </c:pt>
                <c:pt idx="46">
                  <c:v>90.9287</c:v>
                </c:pt>
                <c:pt idx="47">
                  <c:v>91.287</c:v>
                </c:pt>
                <c:pt idx="48">
                  <c:v>91.7358</c:v>
                </c:pt>
                <c:pt idx="49">
                  <c:v>92.2172</c:v>
                </c:pt>
                <c:pt idx="50">
                  <c:v>92.7001</c:v>
                </c:pt>
                <c:pt idx="51">
                  <c:v>93.1334</c:v>
                </c:pt>
                <c:pt idx="52">
                  <c:v>93.5668</c:v>
                </c:pt>
                <c:pt idx="53">
                  <c:v>94.0683</c:v>
                </c:pt>
                <c:pt idx="54">
                  <c:v>94.5661</c:v>
                </c:pt>
                <c:pt idx="55">
                  <c:v>95.0291</c:v>
                </c:pt>
                <c:pt idx="56">
                  <c:v>95.4882</c:v>
                </c:pt>
                <c:pt idx="57">
                  <c:v>95.9659</c:v>
                </c:pt>
                <c:pt idx="58">
                  <c:v>96.4757</c:v>
                </c:pt>
                <c:pt idx="59">
                  <c:v>96.9841</c:v>
                </c:pt>
                <c:pt idx="60">
                  <c:v>97.4943</c:v>
                </c:pt>
                <c:pt idx="61">
                  <c:v>98.0389</c:v>
                </c:pt>
                <c:pt idx="62">
                  <c:v>98.5264</c:v>
                </c:pt>
                <c:pt idx="63">
                  <c:v>98.9153</c:v>
                </c:pt>
                <c:pt idx="64">
                  <c:v>99.2732</c:v>
                </c:pt>
                <c:pt idx="65">
                  <c:v>99.5911</c:v>
                </c:pt>
                <c:pt idx="66">
                  <c:v>99.8613</c:v>
                </c:pt>
                <c:pt idx="67">
                  <c:v>100.116</c:v>
                </c:pt>
                <c:pt idx="68">
                  <c:v>100.387</c:v>
                </c:pt>
                <c:pt idx="69">
                  <c:v>100.722</c:v>
                </c:pt>
                <c:pt idx="70">
                  <c:v>101.14</c:v>
                </c:pt>
                <c:pt idx="71">
                  <c:v>101.592</c:v>
                </c:pt>
                <c:pt idx="72">
                  <c:v>102.062</c:v>
                </c:pt>
                <c:pt idx="73">
                  <c:v>102.615</c:v>
                </c:pt>
                <c:pt idx="74">
                  <c:v>103.305</c:v>
                </c:pt>
                <c:pt idx="75">
                  <c:v>104.159</c:v>
                </c:pt>
                <c:pt idx="76">
                  <c:v>105.157</c:v>
                </c:pt>
                <c:pt idx="77">
                  <c:v>106.295</c:v>
                </c:pt>
                <c:pt idx="78">
                  <c:v>107.547</c:v>
                </c:pt>
                <c:pt idx="79">
                  <c:v>108.79</c:v>
                </c:pt>
                <c:pt idx="80">
                  <c:v>109.95</c:v>
                </c:pt>
                <c:pt idx="81">
                  <c:v>111.021</c:v>
                </c:pt>
                <c:pt idx="82">
                  <c:v>112.04</c:v>
                </c:pt>
                <c:pt idx="83">
                  <c:v>113.064</c:v>
                </c:pt>
                <c:pt idx="84">
                  <c:v>113.999</c:v>
                </c:pt>
                <c:pt idx="85">
                  <c:v>114.73</c:v>
                </c:pt>
                <c:pt idx="86">
                  <c:v>115.33</c:v>
                </c:pt>
                <c:pt idx="87">
                  <c:v>115.775</c:v>
                </c:pt>
                <c:pt idx="88">
                  <c:v>116.015</c:v>
                </c:pt>
                <c:pt idx="89">
                  <c:v>116.122</c:v>
                </c:pt>
                <c:pt idx="90">
                  <c:v>116.158</c:v>
                </c:pt>
                <c:pt idx="91">
                  <c:v>116.227</c:v>
                </c:pt>
                <c:pt idx="92">
                  <c:v>116.399</c:v>
                </c:pt>
                <c:pt idx="93">
                  <c:v>116.688</c:v>
                </c:pt>
                <c:pt idx="94">
                  <c:v>117.046</c:v>
                </c:pt>
                <c:pt idx="95">
                  <c:v>117.331</c:v>
                </c:pt>
                <c:pt idx="96">
                  <c:v>117.559</c:v>
                </c:pt>
                <c:pt idx="97">
                  <c:v>117.815</c:v>
                </c:pt>
                <c:pt idx="98">
                  <c:v>118.059</c:v>
                </c:pt>
                <c:pt idx="99">
                  <c:v>118.362</c:v>
                </c:pt>
                <c:pt idx="100">
                  <c:v>118.78</c:v>
                </c:pt>
                <c:pt idx="101">
                  <c:v>119.216</c:v>
                </c:pt>
                <c:pt idx="102">
                  <c:v>119.64</c:v>
                </c:pt>
                <c:pt idx="103">
                  <c:v>120.06</c:v>
                </c:pt>
                <c:pt idx="104">
                  <c:v>120.465</c:v>
                </c:pt>
                <c:pt idx="105">
                  <c:v>120.85</c:v>
                </c:pt>
                <c:pt idx="106">
                  <c:v>121.221</c:v>
                </c:pt>
                <c:pt idx="107">
                  <c:v>121.584</c:v>
                </c:pt>
                <c:pt idx="108">
                  <c:v>121.939</c:v>
                </c:pt>
                <c:pt idx="109">
                  <c:v>122.345</c:v>
                </c:pt>
                <c:pt idx="110">
                  <c:v>122.83</c:v>
                </c:pt>
                <c:pt idx="111">
                  <c:v>123.325</c:v>
                </c:pt>
                <c:pt idx="112">
                  <c:v>123.782</c:v>
                </c:pt>
                <c:pt idx="113">
                  <c:v>124.215</c:v>
                </c:pt>
                <c:pt idx="114">
                  <c:v>124.64</c:v>
                </c:pt>
                <c:pt idx="115">
                  <c:v>125.054</c:v>
                </c:pt>
                <c:pt idx="116">
                  <c:v>125.453</c:v>
                </c:pt>
                <c:pt idx="117">
                  <c:v>125.81</c:v>
                </c:pt>
                <c:pt idx="118">
                  <c:v>126.126</c:v>
                </c:pt>
                <c:pt idx="119">
                  <c:v>126.474</c:v>
                </c:pt>
                <c:pt idx="120">
                  <c:v>126.88</c:v>
                </c:pt>
              </c:numCache>
            </c:numRef>
          </c:val>
          <c:smooth val="0"/>
        </c:ser>
        <c:axId val="41516266"/>
        <c:axId val="38102075"/>
      </c:lineChart>
      <c:catAx>
        <c:axId val="4151626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8102075"/>
        <c:crossesAt val="40"/>
        <c:auto val="0"/>
        <c:lblOffset val="100"/>
        <c:tickLblSkip val="2"/>
        <c:noMultiLvlLbl val="0"/>
      </c:catAx>
      <c:valAx>
        <c:axId val="38102075"/>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151626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Taulukko!$BL$4:$BL$127</c:f>
              <c:numCache>
                <c:ptCount val="123"/>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121.86</c:v>
                </c:pt>
                <c:pt idx="108">
                  <c:v>121.01</c:v>
                </c:pt>
                <c:pt idx="109">
                  <c:v>120.36</c:v>
                </c:pt>
                <c:pt idx="110">
                  <c:v>126.26</c:v>
                </c:pt>
                <c:pt idx="111">
                  <c:v>124.31</c:v>
                </c:pt>
                <c:pt idx="112">
                  <c:v>139.2</c:v>
                </c:pt>
                <c:pt idx="113">
                  <c:v>156.14</c:v>
                </c:pt>
                <c:pt idx="114">
                  <c:v>144.69</c:v>
                </c:pt>
                <c:pt idx="115">
                  <c:v>131.44</c:v>
                </c:pt>
                <c:pt idx="116">
                  <c:v>123.89</c:v>
                </c:pt>
                <c:pt idx="117">
                  <c:v>122.98</c:v>
                </c:pt>
                <c:pt idx="118">
                  <c:v>123.6</c:v>
                </c:pt>
                <c:pt idx="119">
                  <c:v>128.05</c:v>
                </c:pt>
                <c:pt idx="120">
                  <c:v>123.89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Taulukko!$BM$4:$BM$127</c:f>
              <c:numCache>
                <c:ptCount val="123"/>
                <c:pt idx="0">
                  <c:v>70.2208</c:v>
                </c:pt>
                <c:pt idx="1">
                  <c:v>72.0094</c:v>
                </c:pt>
                <c:pt idx="2">
                  <c:v>72.5144</c:v>
                </c:pt>
                <c:pt idx="3">
                  <c:v>72.8818</c:v>
                </c:pt>
                <c:pt idx="4">
                  <c:v>73.3453</c:v>
                </c:pt>
                <c:pt idx="5">
                  <c:v>73.5976</c:v>
                </c:pt>
                <c:pt idx="6">
                  <c:v>74.0022</c:v>
                </c:pt>
                <c:pt idx="7">
                  <c:v>74.5818</c:v>
                </c:pt>
                <c:pt idx="8">
                  <c:v>76.439</c:v>
                </c:pt>
                <c:pt idx="9">
                  <c:v>76.1927</c:v>
                </c:pt>
                <c:pt idx="10">
                  <c:v>77.3014</c:v>
                </c:pt>
                <c:pt idx="11">
                  <c:v>77.9642</c:v>
                </c:pt>
                <c:pt idx="12">
                  <c:v>78.7918</c:v>
                </c:pt>
                <c:pt idx="13">
                  <c:v>78.3133</c:v>
                </c:pt>
                <c:pt idx="14">
                  <c:v>79.1806</c:v>
                </c:pt>
                <c:pt idx="15">
                  <c:v>79.8744</c:v>
                </c:pt>
                <c:pt idx="16">
                  <c:v>80.2605</c:v>
                </c:pt>
                <c:pt idx="17">
                  <c:v>80.7631</c:v>
                </c:pt>
                <c:pt idx="18">
                  <c:v>81.4185</c:v>
                </c:pt>
                <c:pt idx="19">
                  <c:v>82.1325</c:v>
                </c:pt>
                <c:pt idx="20">
                  <c:v>81.5609</c:v>
                </c:pt>
                <c:pt idx="21">
                  <c:v>83.438</c:v>
                </c:pt>
                <c:pt idx="22">
                  <c:v>83.3854</c:v>
                </c:pt>
                <c:pt idx="23">
                  <c:v>83.2393</c:v>
                </c:pt>
                <c:pt idx="24">
                  <c:v>84.1032</c:v>
                </c:pt>
                <c:pt idx="25">
                  <c:v>84.1379</c:v>
                </c:pt>
                <c:pt idx="26">
                  <c:v>83.625</c:v>
                </c:pt>
                <c:pt idx="27">
                  <c:v>83.7639</c:v>
                </c:pt>
                <c:pt idx="28">
                  <c:v>84.6463</c:v>
                </c:pt>
                <c:pt idx="29">
                  <c:v>85.7832</c:v>
                </c:pt>
                <c:pt idx="30">
                  <c:v>85.5572</c:v>
                </c:pt>
                <c:pt idx="31">
                  <c:v>85.9903</c:v>
                </c:pt>
                <c:pt idx="32">
                  <c:v>85.6021</c:v>
                </c:pt>
                <c:pt idx="33">
                  <c:v>85.7989</c:v>
                </c:pt>
                <c:pt idx="34">
                  <c:v>85.7074</c:v>
                </c:pt>
                <c:pt idx="35">
                  <c:v>86.452</c:v>
                </c:pt>
                <c:pt idx="36">
                  <c:v>87.445</c:v>
                </c:pt>
                <c:pt idx="37">
                  <c:v>87.9881</c:v>
                </c:pt>
                <c:pt idx="38">
                  <c:v>88.5929</c:v>
                </c:pt>
                <c:pt idx="39">
                  <c:v>89.0335</c:v>
                </c:pt>
                <c:pt idx="40">
                  <c:v>88.9153</c:v>
                </c:pt>
                <c:pt idx="41">
                  <c:v>89.268</c:v>
                </c:pt>
                <c:pt idx="42">
                  <c:v>89.5625</c:v>
                </c:pt>
                <c:pt idx="43">
                  <c:v>89.595</c:v>
                </c:pt>
                <c:pt idx="44">
                  <c:v>90.4991</c:v>
                </c:pt>
                <c:pt idx="45">
                  <c:v>90.6349</c:v>
                </c:pt>
                <c:pt idx="46">
                  <c:v>91.2358</c:v>
                </c:pt>
                <c:pt idx="47">
                  <c:v>90.7755</c:v>
                </c:pt>
                <c:pt idx="48">
                  <c:v>91.5592</c:v>
                </c:pt>
                <c:pt idx="49">
                  <c:v>91.6925</c:v>
                </c:pt>
                <c:pt idx="50">
                  <c:v>91.7419</c:v>
                </c:pt>
                <c:pt idx="51">
                  <c:v>92.2423</c:v>
                </c:pt>
                <c:pt idx="52">
                  <c:v>92.7759</c:v>
                </c:pt>
                <c:pt idx="53">
                  <c:v>93.0667</c:v>
                </c:pt>
                <c:pt idx="54">
                  <c:v>93.8494</c:v>
                </c:pt>
                <c:pt idx="55">
                  <c:v>93.6202</c:v>
                </c:pt>
                <c:pt idx="56">
                  <c:v>93.9022</c:v>
                </c:pt>
                <c:pt idx="57">
                  <c:v>93.9807</c:v>
                </c:pt>
                <c:pt idx="58">
                  <c:v>95.1214</c:v>
                </c:pt>
                <c:pt idx="59">
                  <c:v>95.8762</c:v>
                </c:pt>
                <c:pt idx="60">
                  <c:v>95.0879</c:v>
                </c:pt>
                <c:pt idx="61">
                  <c:v>96.4572</c:v>
                </c:pt>
                <c:pt idx="62">
                  <c:v>101.718</c:v>
                </c:pt>
                <c:pt idx="63">
                  <c:v>100.585</c:v>
                </c:pt>
                <c:pt idx="64">
                  <c:v>99.5191</c:v>
                </c:pt>
                <c:pt idx="65">
                  <c:v>100.674</c:v>
                </c:pt>
                <c:pt idx="66">
                  <c:v>99.5445</c:v>
                </c:pt>
                <c:pt idx="67">
                  <c:v>100.792</c:v>
                </c:pt>
                <c:pt idx="68">
                  <c:v>101.148</c:v>
                </c:pt>
                <c:pt idx="69">
                  <c:v>101.25</c:v>
                </c:pt>
                <c:pt idx="70">
                  <c:v>100.876</c:v>
                </c:pt>
                <c:pt idx="71">
                  <c:v>102.031</c:v>
                </c:pt>
                <c:pt idx="72">
                  <c:v>102.541</c:v>
                </c:pt>
                <c:pt idx="73">
                  <c:v>106.076</c:v>
                </c:pt>
                <c:pt idx="74">
                  <c:v>105.387</c:v>
                </c:pt>
                <c:pt idx="75">
                  <c:v>105.131</c:v>
                </c:pt>
                <c:pt idx="76">
                  <c:v>106.455</c:v>
                </c:pt>
                <c:pt idx="77">
                  <c:v>104.834</c:v>
                </c:pt>
                <c:pt idx="78">
                  <c:v>106.824</c:v>
                </c:pt>
                <c:pt idx="79">
                  <c:v>106.886</c:v>
                </c:pt>
                <c:pt idx="80">
                  <c:v>107.582</c:v>
                </c:pt>
                <c:pt idx="81">
                  <c:v>108.607</c:v>
                </c:pt>
                <c:pt idx="82">
                  <c:v>109.524</c:v>
                </c:pt>
                <c:pt idx="83">
                  <c:v>110.575</c:v>
                </c:pt>
                <c:pt idx="84">
                  <c:v>110.623</c:v>
                </c:pt>
                <c:pt idx="85">
                  <c:v>110.13</c:v>
                </c:pt>
                <c:pt idx="86">
                  <c:v>110.944</c:v>
                </c:pt>
                <c:pt idx="87">
                  <c:v>113.11</c:v>
                </c:pt>
                <c:pt idx="88">
                  <c:v>113.036</c:v>
                </c:pt>
                <c:pt idx="89">
                  <c:v>113.349</c:v>
                </c:pt>
                <c:pt idx="90">
                  <c:v>114.266</c:v>
                </c:pt>
                <c:pt idx="91">
                  <c:v>114.496</c:v>
                </c:pt>
                <c:pt idx="92">
                  <c:v>114.425</c:v>
                </c:pt>
                <c:pt idx="93">
                  <c:v>114.879</c:v>
                </c:pt>
                <c:pt idx="94">
                  <c:v>115.802</c:v>
                </c:pt>
                <c:pt idx="95">
                  <c:v>116.248</c:v>
                </c:pt>
                <c:pt idx="96">
                  <c:v>117.866</c:v>
                </c:pt>
                <c:pt idx="97">
                  <c:v>118.227</c:v>
                </c:pt>
                <c:pt idx="98">
                  <c:v>119.712</c:v>
                </c:pt>
                <c:pt idx="99">
                  <c:v>120.854</c:v>
                </c:pt>
                <c:pt idx="100">
                  <c:v>121.89</c:v>
                </c:pt>
                <c:pt idx="101">
                  <c:v>122.141</c:v>
                </c:pt>
                <c:pt idx="102">
                  <c:v>122.995</c:v>
                </c:pt>
                <c:pt idx="103">
                  <c:v>123.679</c:v>
                </c:pt>
                <c:pt idx="104">
                  <c:v>124.778</c:v>
                </c:pt>
                <c:pt idx="105">
                  <c:v>126.045</c:v>
                </c:pt>
                <c:pt idx="106">
                  <c:v>125.845</c:v>
                </c:pt>
                <c:pt idx="107">
                  <c:v>126.384</c:v>
                </c:pt>
                <c:pt idx="108">
                  <c:v>127.994</c:v>
                </c:pt>
                <c:pt idx="109">
                  <c:v>128.251</c:v>
                </c:pt>
                <c:pt idx="110">
                  <c:v>129.283</c:v>
                </c:pt>
                <c:pt idx="111">
                  <c:v>128.249</c:v>
                </c:pt>
                <c:pt idx="112">
                  <c:v>128.626</c:v>
                </c:pt>
                <c:pt idx="113">
                  <c:v>130.121</c:v>
                </c:pt>
                <c:pt idx="114">
                  <c:v>130.141</c:v>
                </c:pt>
                <c:pt idx="115">
                  <c:v>131.044</c:v>
                </c:pt>
                <c:pt idx="116">
                  <c:v>131.531</c:v>
                </c:pt>
                <c:pt idx="117">
                  <c:v>131.527</c:v>
                </c:pt>
                <c:pt idx="118">
                  <c:v>132.382</c:v>
                </c:pt>
                <c:pt idx="119">
                  <c:v>132.617</c:v>
                </c:pt>
                <c:pt idx="120">
                  <c:v>131.572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Taulukko!$BN$4:$BN$127</c:f>
              <c:numCache>
                <c:ptCount val="123"/>
                <c:pt idx="0">
                  <c:v>70.9778</c:v>
                </c:pt>
                <c:pt idx="1">
                  <c:v>71.7201</c:v>
                </c:pt>
                <c:pt idx="2">
                  <c:v>72.4003</c:v>
                </c:pt>
                <c:pt idx="3">
                  <c:v>72.9533</c:v>
                </c:pt>
                <c:pt idx="4">
                  <c:v>73.4444</c:v>
                </c:pt>
                <c:pt idx="5">
                  <c:v>73.9289</c:v>
                </c:pt>
                <c:pt idx="6">
                  <c:v>74.4824</c:v>
                </c:pt>
                <c:pt idx="7">
                  <c:v>75.1826</c:v>
                </c:pt>
                <c:pt idx="8">
                  <c:v>75.9491</c:v>
                </c:pt>
                <c:pt idx="9">
                  <c:v>76.648</c:v>
                </c:pt>
                <c:pt idx="10">
                  <c:v>77.3176</c:v>
                </c:pt>
                <c:pt idx="11">
                  <c:v>77.9622</c:v>
                </c:pt>
                <c:pt idx="12">
                  <c:v>78.488</c:v>
                </c:pt>
                <c:pt idx="13">
                  <c:v>78.9271</c:v>
                </c:pt>
                <c:pt idx="14">
                  <c:v>79.4153</c:v>
                </c:pt>
                <c:pt idx="15">
                  <c:v>79.9535</c:v>
                </c:pt>
                <c:pt idx="16">
                  <c:v>80.4757</c:v>
                </c:pt>
                <c:pt idx="17">
                  <c:v>80.9967</c:v>
                </c:pt>
                <c:pt idx="18">
                  <c:v>81.5207</c:v>
                </c:pt>
                <c:pt idx="19">
                  <c:v>81.9894</c:v>
                </c:pt>
                <c:pt idx="20">
                  <c:v>82.4496</c:v>
                </c:pt>
                <c:pt idx="21">
                  <c:v>82.9549</c:v>
                </c:pt>
                <c:pt idx="22">
                  <c:v>83.3567</c:v>
                </c:pt>
                <c:pt idx="23">
                  <c:v>83.6493</c:v>
                </c:pt>
                <c:pt idx="24">
                  <c:v>83.9199</c:v>
                </c:pt>
                <c:pt idx="25">
                  <c:v>84.0981</c:v>
                </c:pt>
                <c:pt idx="26">
                  <c:v>84.2237</c:v>
                </c:pt>
                <c:pt idx="27">
                  <c:v>84.4795</c:v>
                </c:pt>
                <c:pt idx="28">
                  <c:v>84.918</c:v>
                </c:pt>
                <c:pt idx="29">
                  <c:v>85.3688</c:v>
                </c:pt>
                <c:pt idx="30">
                  <c:v>85.6795</c:v>
                </c:pt>
                <c:pt idx="31">
                  <c:v>85.8654</c:v>
                </c:pt>
                <c:pt idx="32">
                  <c:v>85.9927</c:v>
                </c:pt>
                <c:pt idx="33">
                  <c:v>86.1505</c:v>
                </c:pt>
                <c:pt idx="34">
                  <c:v>86.4364</c:v>
                </c:pt>
                <c:pt idx="35">
                  <c:v>86.9036</c:v>
                </c:pt>
                <c:pt idx="36">
                  <c:v>87.4837</c:v>
                </c:pt>
                <c:pt idx="37">
                  <c:v>88.048</c:v>
                </c:pt>
                <c:pt idx="38">
                  <c:v>88.5365</c:v>
                </c:pt>
                <c:pt idx="39">
                  <c:v>88.915</c:v>
                </c:pt>
                <c:pt idx="40">
                  <c:v>89.2015</c:v>
                </c:pt>
                <c:pt idx="41">
                  <c:v>89.4742</c:v>
                </c:pt>
                <c:pt idx="42">
                  <c:v>89.7618</c:v>
                </c:pt>
                <c:pt idx="43">
                  <c:v>90.088</c:v>
                </c:pt>
                <c:pt idx="44">
                  <c:v>90.4593</c:v>
                </c:pt>
                <c:pt idx="45">
                  <c:v>90.81</c:v>
                </c:pt>
                <c:pt idx="46">
                  <c:v>91.0897</c:v>
                </c:pt>
                <c:pt idx="47">
                  <c:v>91.3305</c:v>
                </c:pt>
                <c:pt idx="48">
                  <c:v>91.5999</c:v>
                </c:pt>
                <c:pt idx="49">
                  <c:v>91.877</c:v>
                </c:pt>
                <c:pt idx="50">
                  <c:v>92.1631</c:v>
                </c:pt>
                <c:pt idx="51">
                  <c:v>92.5139</c:v>
                </c:pt>
                <c:pt idx="52">
                  <c:v>92.9062</c:v>
                </c:pt>
                <c:pt idx="53">
                  <c:v>93.3009</c:v>
                </c:pt>
                <c:pt idx="54">
                  <c:v>93.6555</c:v>
                </c:pt>
                <c:pt idx="55">
                  <c:v>93.9417</c:v>
                </c:pt>
                <c:pt idx="56">
                  <c:v>94.2314</c:v>
                </c:pt>
                <c:pt idx="57">
                  <c:v>94.6249</c:v>
                </c:pt>
                <c:pt idx="58">
                  <c:v>95.1232</c:v>
                </c:pt>
                <c:pt idx="59">
                  <c:v>95.5765</c:v>
                </c:pt>
                <c:pt idx="60">
                  <c:v>95.9766</c:v>
                </c:pt>
                <c:pt idx="61">
                  <c:v>96.4644</c:v>
                </c:pt>
                <c:pt idx="62">
                  <c:v>96.9798</c:v>
                </c:pt>
                <c:pt idx="63">
                  <c:v>97.4494</c:v>
                </c:pt>
                <c:pt idx="64">
                  <c:v>97.9827</c:v>
                </c:pt>
                <c:pt idx="65">
                  <c:v>98.5914</c:v>
                </c:pt>
                <c:pt idx="66">
                  <c:v>99.2</c:v>
                </c:pt>
                <c:pt idx="67">
                  <c:v>99.8425</c:v>
                </c:pt>
                <c:pt idx="68">
                  <c:v>100.442</c:v>
                </c:pt>
                <c:pt idx="69">
                  <c:v>100.909</c:v>
                </c:pt>
                <c:pt idx="70">
                  <c:v>101.37</c:v>
                </c:pt>
                <c:pt idx="71">
                  <c:v>101.939</c:v>
                </c:pt>
                <c:pt idx="72">
                  <c:v>102.548</c:v>
                </c:pt>
                <c:pt idx="73">
                  <c:v>103.113</c:v>
                </c:pt>
                <c:pt idx="74">
                  <c:v>103.646</c:v>
                </c:pt>
                <c:pt idx="75">
                  <c:v>104.236</c:v>
                </c:pt>
                <c:pt idx="76">
                  <c:v>104.838</c:v>
                </c:pt>
                <c:pt idx="77">
                  <c:v>105.428</c:v>
                </c:pt>
                <c:pt idx="78">
                  <c:v>106.142</c:v>
                </c:pt>
                <c:pt idx="79">
                  <c:v>106.921</c:v>
                </c:pt>
                <c:pt idx="80">
                  <c:v>107.718</c:v>
                </c:pt>
                <c:pt idx="81">
                  <c:v>108.57</c:v>
                </c:pt>
                <c:pt idx="82">
                  <c:v>109.398</c:v>
                </c:pt>
                <c:pt idx="83">
                  <c:v>110.091</c:v>
                </c:pt>
                <c:pt idx="84">
                  <c:v>110.585</c:v>
                </c:pt>
                <c:pt idx="85">
                  <c:v>111.04</c:v>
                </c:pt>
                <c:pt idx="86">
                  <c:v>111.706</c:v>
                </c:pt>
                <c:pt idx="87">
                  <c:v>112.494</c:v>
                </c:pt>
                <c:pt idx="88">
                  <c:v>113.142</c:v>
                </c:pt>
                <c:pt idx="89">
                  <c:v>113.675</c:v>
                </c:pt>
                <c:pt idx="90">
                  <c:v>114.179</c:v>
                </c:pt>
                <c:pt idx="91">
                  <c:v>114.604</c:v>
                </c:pt>
                <c:pt idx="92">
                  <c:v>115.001</c:v>
                </c:pt>
                <c:pt idx="93">
                  <c:v>115.512</c:v>
                </c:pt>
                <c:pt idx="94">
                  <c:v>116.174</c:v>
                </c:pt>
                <c:pt idx="95">
                  <c:v>116.975</c:v>
                </c:pt>
                <c:pt idx="96">
                  <c:v>117.884</c:v>
                </c:pt>
                <c:pt idx="97">
                  <c:v>118.845</c:v>
                </c:pt>
                <c:pt idx="98">
                  <c:v>119.859</c:v>
                </c:pt>
                <c:pt idx="99">
                  <c:v>120.866</c:v>
                </c:pt>
                <c:pt idx="100">
                  <c:v>121.756</c:v>
                </c:pt>
                <c:pt idx="101">
                  <c:v>122.539</c:v>
                </c:pt>
                <c:pt idx="102">
                  <c:v>123.308</c:v>
                </c:pt>
                <c:pt idx="103">
                  <c:v>124.119</c:v>
                </c:pt>
                <c:pt idx="104">
                  <c:v>124.963</c:v>
                </c:pt>
                <c:pt idx="105">
                  <c:v>125.731</c:v>
                </c:pt>
                <c:pt idx="106">
                  <c:v>126.374</c:v>
                </c:pt>
                <c:pt idx="107">
                  <c:v>127.044</c:v>
                </c:pt>
                <c:pt idx="108">
                  <c:v>127.765</c:v>
                </c:pt>
                <c:pt idx="109">
                  <c:v>128.386</c:v>
                </c:pt>
                <c:pt idx="110">
                  <c:v>128.814</c:v>
                </c:pt>
                <c:pt idx="111">
                  <c:v>129.104</c:v>
                </c:pt>
                <c:pt idx="112">
                  <c:v>129.5</c:v>
                </c:pt>
                <c:pt idx="113">
                  <c:v>130.052</c:v>
                </c:pt>
                <c:pt idx="114">
                  <c:v>130.605</c:v>
                </c:pt>
                <c:pt idx="115">
                  <c:v>131.125</c:v>
                </c:pt>
                <c:pt idx="116">
                  <c:v>131.582</c:v>
                </c:pt>
                <c:pt idx="117">
                  <c:v>131.966</c:v>
                </c:pt>
                <c:pt idx="118">
                  <c:v>132.305</c:v>
                </c:pt>
                <c:pt idx="119">
                  <c:v>132.521</c:v>
                </c:pt>
                <c:pt idx="120">
                  <c:v>132.695</c:v>
                </c:pt>
              </c:numCache>
            </c:numRef>
          </c:val>
          <c:smooth val="0"/>
        </c:ser>
        <c:axId val="7374356"/>
        <c:axId val="66369205"/>
      </c:lineChart>
      <c:catAx>
        <c:axId val="737435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6369205"/>
        <c:crossesAt val="40"/>
        <c:auto val="0"/>
        <c:lblOffset val="100"/>
        <c:tickLblSkip val="2"/>
        <c:noMultiLvlLbl val="0"/>
      </c:catAx>
      <c:valAx>
        <c:axId val="66369205"/>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737435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Taulukko!$BP$4:$BP$127</c:f>
              <c:numCache>
                <c:ptCount val="123"/>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118.16</c:v>
                </c:pt>
                <c:pt idx="108">
                  <c:v>114.5</c:v>
                </c:pt>
                <c:pt idx="109">
                  <c:v>110.88</c:v>
                </c:pt>
                <c:pt idx="110">
                  <c:v>112.17</c:v>
                </c:pt>
                <c:pt idx="111">
                  <c:v>113.57</c:v>
                </c:pt>
                <c:pt idx="112">
                  <c:v>128.59</c:v>
                </c:pt>
                <c:pt idx="113">
                  <c:v>136.75</c:v>
                </c:pt>
                <c:pt idx="114">
                  <c:v>138.1</c:v>
                </c:pt>
                <c:pt idx="115">
                  <c:v>127.01</c:v>
                </c:pt>
                <c:pt idx="116">
                  <c:v>120.45</c:v>
                </c:pt>
                <c:pt idx="117">
                  <c:v>113.88</c:v>
                </c:pt>
                <c:pt idx="118">
                  <c:v>114.59</c:v>
                </c:pt>
                <c:pt idx="119">
                  <c:v>126.2</c:v>
                </c:pt>
                <c:pt idx="120">
                  <c:v>121.39</c:v>
                </c:pt>
              </c:numCache>
            </c:numRef>
          </c:val>
          <c:smooth val="0"/>
        </c:ser>
        <c:ser>
          <c:idx val="1"/>
          <c:order val="1"/>
          <c:tx>
            <c:v>Kaisitasoitettu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Taulukko!$BQ$4:$BQ$127</c:f>
              <c:numCache>
                <c:ptCount val="123"/>
                <c:pt idx="0">
                  <c:v>70.7167</c:v>
                </c:pt>
                <c:pt idx="1">
                  <c:v>71.5704</c:v>
                </c:pt>
                <c:pt idx="2">
                  <c:v>72.002</c:v>
                </c:pt>
                <c:pt idx="3">
                  <c:v>72.8308</c:v>
                </c:pt>
                <c:pt idx="4">
                  <c:v>72.6653</c:v>
                </c:pt>
                <c:pt idx="5">
                  <c:v>74.0694</c:v>
                </c:pt>
                <c:pt idx="6">
                  <c:v>72.9617</c:v>
                </c:pt>
                <c:pt idx="7">
                  <c:v>73.2652</c:v>
                </c:pt>
                <c:pt idx="8">
                  <c:v>74.4613</c:v>
                </c:pt>
                <c:pt idx="9">
                  <c:v>74.2504</c:v>
                </c:pt>
                <c:pt idx="10">
                  <c:v>74.8109</c:v>
                </c:pt>
                <c:pt idx="11">
                  <c:v>76.1554</c:v>
                </c:pt>
                <c:pt idx="12">
                  <c:v>75.7469</c:v>
                </c:pt>
                <c:pt idx="13">
                  <c:v>76.4416</c:v>
                </c:pt>
                <c:pt idx="14">
                  <c:v>77.1871</c:v>
                </c:pt>
                <c:pt idx="15">
                  <c:v>76.8577</c:v>
                </c:pt>
                <c:pt idx="16">
                  <c:v>77.8686</c:v>
                </c:pt>
                <c:pt idx="17">
                  <c:v>77.9019</c:v>
                </c:pt>
                <c:pt idx="18">
                  <c:v>78.4553</c:v>
                </c:pt>
                <c:pt idx="19">
                  <c:v>79.0594</c:v>
                </c:pt>
                <c:pt idx="20">
                  <c:v>79.4576</c:v>
                </c:pt>
                <c:pt idx="21">
                  <c:v>80.5233</c:v>
                </c:pt>
                <c:pt idx="22">
                  <c:v>81.9705</c:v>
                </c:pt>
                <c:pt idx="23">
                  <c:v>81.6997</c:v>
                </c:pt>
                <c:pt idx="24">
                  <c:v>81.7362</c:v>
                </c:pt>
                <c:pt idx="25">
                  <c:v>81.3413</c:v>
                </c:pt>
                <c:pt idx="26">
                  <c:v>81.287</c:v>
                </c:pt>
                <c:pt idx="27">
                  <c:v>80.6973</c:v>
                </c:pt>
                <c:pt idx="28">
                  <c:v>81.8661</c:v>
                </c:pt>
                <c:pt idx="29">
                  <c:v>80.5927</c:v>
                </c:pt>
                <c:pt idx="30">
                  <c:v>81.5887</c:v>
                </c:pt>
                <c:pt idx="31">
                  <c:v>82.3421</c:v>
                </c:pt>
                <c:pt idx="32">
                  <c:v>81.8084</c:v>
                </c:pt>
                <c:pt idx="33">
                  <c:v>83.2239</c:v>
                </c:pt>
                <c:pt idx="34">
                  <c:v>82.5026</c:v>
                </c:pt>
                <c:pt idx="35">
                  <c:v>81.6506</c:v>
                </c:pt>
                <c:pt idx="36">
                  <c:v>84.3049</c:v>
                </c:pt>
                <c:pt idx="37">
                  <c:v>84.7675</c:v>
                </c:pt>
                <c:pt idx="38">
                  <c:v>85.0524</c:v>
                </c:pt>
                <c:pt idx="39">
                  <c:v>86.0416</c:v>
                </c:pt>
                <c:pt idx="40">
                  <c:v>85.4274</c:v>
                </c:pt>
                <c:pt idx="41">
                  <c:v>86.7044</c:v>
                </c:pt>
                <c:pt idx="42">
                  <c:v>87.845</c:v>
                </c:pt>
                <c:pt idx="43">
                  <c:v>87.8172</c:v>
                </c:pt>
                <c:pt idx="44">
                  <c:v>88.4297</c:v>
                </c:pt>
                <c:pt idx="45">
                  <c:v>88.7541</c:v>
                </c:pt>
                <c:pt idx="46">
                  <c:v>88.5471</c:v>
                </c:pt>
                <c:pt idx="47">
                  <c:v>89.6915</c:v>
                </c:pt>
                <c:pt idx="48">
                  <c:v>89.5263</c:v>
                </c:pt>
                <c:pt idx="49">
                  <c:v>90.1747</c:v>
                </c:pt>
                <c:pt idx="50">
                  <c:v>89.8295</c:v>
                </c:pt>
                <c:pt idx="51">
                  <c:v>92.6589</c:v>
                </c:pt>
                <c:pt idx="52">
                  <c:v>91.8112</c:v>
                </c:pt>
                <c:pt idx="53">
                  <c:v>92.979</c:v>
                </c:pt>
                <c:pt idx="54">
                  <c:v>94.3946</c:v>
                </c:pt>
                <c:pt idx="55">
                  <c:v>94.781</c:v>
                </c:pt>
                <c:pt idx="56">
                  <c:v>94.9125</c:v>
                </c:pt>
                <c:pt idx="57">
                  <c:v>95.1338</c:v>
                </c:pt>
                <c:pt idx="58">
                  <c:v>95.3753</c:v>
                </c:pt>
                <c:pt idx="59">
                  <c:v>97.0035</c:v>
                </c:pt>
                <c:pt idx="60">
                  <c:v>96.2856</c:v>
                </c:pt>
                <c:pt idx="61">
                  <c:v>97.567</c:v>
                </c:pt>
                <c:pt idx="62">
                  <c:v>100.703</c:v>
                </c:pt>
                <c:pt idx="63">
                  <c:v>98.9589</c:v>
                </c:pt>
                <c:pt idx="64">
                  <c:v>99.9469</c:v>
                </c:pt>
                <c:pt idx="65">
                  <c:v>100.005</c:v>
                </c:pt>
                <c:pt idx="66">
                  <c:v>100.931</c:v>
                </c:pt>
                <c:pt idx="67">
                  <c:v>100.522</c:v>
                </c:pt>
                <c:pt idx="68">
                  <c:v>101.205</c:v>
                </c:pt>
                <c:pt idx="69">
                  <c:v>99.8985</c:v>
                </c:pt>
                <c:pt idx="70">
                  <c:v>100.81</c:v>
                </c:pt>
                <c:pt idx="71">
                  <c:v>102.39</c:v>
                </c:pt>
                <c:pt idx="72">
                  <c:v>101.521</c:v>
                </c:pt>
                <c:pt idx="73">
                  <c:v>102.613</c:v>
                </c:pt>
                <c:pt idx="74">
                  <c:v>101.387</c:v>
                </c:pt>
                <c:pt idx="75">
                  <c:v>101.942</c:v>
                </c:pt>
                <c:pt idx="76">
                  <c:v>103.299</c:v>
                </c:pt>
                <c:pt idx="77">
                  <c:v>103.925</c:v>
                </c:pt>
                <c:pt idx="78">
                  <c:v>102.589</c:v>
                </c:pt>
                <c:pt idx="79">
                  <c:v>104.153</c:v>
                </c:pt>
                <c:pt idx="80">
                  <c:v>105.826</c:v>
                </c:pt>
                <c:pt idx="81">
                  <c:v>108.55</c:v>
                </c:pt>
                <c:pt idx="82">
                  <c:v>109.282</c:v>
                </c:pt>
                <c:pt idx="83">
                  <c:v>108.974</c:v>
                </c:pt>
                <c:pt idx="84">
                  <c:v>110.525</c:v>
                </c:pt>
                <c:pt idx="85">
                  <c:v>109.819</c:v>
                </c:pt>
                <c:pt idx="86">
                  <c:v>109.963</c:v>
                </c:pt>
                <c:pt idx="87">
                  <c:v>111.65</c:v>
                </c:pt>
                <c:pt idx="88">
                  <c:v>111.901</c:v>
                </c:pt>
                <c:pt idx="89">
                  <c:v>111.925</c:v>
                </c:pt>
                <c:pt idx="90">
                  <c:v>112.794</c:v>
                </c:pt>
                <c:pt idx="91">
                  <c:v>113.475</c:v>
                </c:pt>
                <c:pt idx="92">
                  <c:v>111.582</c:v>
                </c:pt>
                <c:pt idx="93">
                  <c:v>110.85</c:v>
                </c:pt>
                <c:pt idx="94">
                  <c:v>113.378</c:v>
                </c:pt>
                <c:pt idx="95">
                  <c:v>112.609</c:v>
                </c:pt>
                <c:pt idx="96">
                  <c:v>115.034</c:v>
                </c:pt>
                <c:pt idx="97">
                  <c:v>113.448</c:v>
                </c:pt>
                <c:pt idx="98">
                  <c:v>115.271</c:v>
                </c:pt>
                <c:pt idx="99">
                  <c:v>113.612</c:v>
                </c:pt>
                <c:pt idx="100">
                  <c:v>116.088</c:v>
                </c:pt>
                <c:pt idx="101">
                  <c:v>116.885</c:v>
                </c:pt>
                <c:pt idx="102">
                  <c:v>114.867</c:v>
                </c:pt>
                <c:pt idx="103">
                  <c:v>116.514</c:v>
                </c:pt>
                <c:pt idx="104">
                  <c:v>118.099</c:v>
                </c:pt>
                <c:pt idx="105">
                  <c:v>118.192</c:v>
                </c:pt>
                <c:pt idx="106">
                  <c:v>117.134</c:v>
                </c:pt>
                <c:pt idx="107">
                  <c:v>116.915</c:v>
                </c:pt>
                <c:pt idx="108">
                  <c:v>117.339</c:v>
                </c:pt>
                <c:pt idx="109">
                  <c:v>119.09</c:v>
                </c:pt>
                <c:pt idx="110">
                  <c:v>118.634</c:v>
                </c:pt>
                <c:pt idx="111">
                  <c:v>120.582</c:v>
                </c:pt>
                <c:pt idx="112">
                  <c:v>119.566</c:v>
                </c:pt>
                <c:pt idx="113">
                  <c:v>119.823</c:v>
                </c:pt>
                <c:pt idx="114">
                  <c:v>123.223</c:v>
                </c:pt>
                <c:pt idx="115">
                  <c:v>122.093</c:v>
                </c:pt>
                <c:pt idx="116">
                  <c:v>122.621</c:v>
                </c:pt>
                <c:pt idx="117">
                  <c:v>123.405</c:v>
                </c:pt>
                <c:pt idx="118">
                  <c:v>123.44</c:v>
                </c:pt>
                <c:pt idx="119">
                  <c:v>124.482</c:v>
                </c:pt>
                <c:pt idx="120">
                  <c:v>124.711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Taulukko!$BR$4:$BR$127</c:f>
              <c:numCache>
                <c:ptCount val="123"/>
                <c:pt idx="0">
                  <c:v>71.0256</c:v>
                </c:pt>
                <c:pt idx="1">
                  <c:v>71.5059</c:v>
                </c:pt>
                <c:pt idx="2">
                  <c:v>72.0031</c:v>
                </c:pt>
                <c:pt idx="3">
                  <c:v>72.462</c:v>
                </c:pt>
                <c:pt idx="4">
                  <c:v>72.8725</c:v>
                </c:pt>
                <c:pt idx="5">
                  <c:v>73.2093</c:v>
                </c:pt>
                <c:pt idx="6">
                  <c:v>73.4545</c:v>
                </c:pt>
                <c:pt idx="7">
                  <c:v>73.7535</c:v>
                </c:pt>
                <c:pt idx="8">
                  <c:v>74.157</c:v>
                </c:pt>
                <c:pt idx="9">
                  <c:v>74.5808</c:v>
                </c:pt>
                <c:pt idx="10">
                  <c:v>75.0597</c:v>
                </c:pt>
                <c:pt idx="11">
                  <c:v>75.5613</c:v>
                </c:pt>
                <c:pt idx="12">
                  <c:v>76.003</c:v>
                </c:pt>
                <c:pt idx="13">
                  <c:v>76.4361</c:v>
                </c:pt>
                <c:pt idx="14">
                  <c:v>76.8609</c:v>
                </c:pt>
                <c:pt idx="15">
                  <c:v>77.2615</c:v>
                </c:pt>
                <c:pt idx="16">
                  <c:v>77.6869</c:v>
                </c:pt>
                <c:pt idx="17">
                  <c:v>78.1348</c:v>
                </c:pt>
                <c:pt idx="18">
                  <c:v>78.6201</c:v>
                </c:pt>
                <c:pt idx="19">
                  <c:v>79.1615</c:v>
                </c:pt>
                <c:pt idx="20">
                  <c:v>79.7586</c:v>
                </c:pt>
                <c:pt idx="21">
                  <c:v>80.4022</c:v>
                </c:pt>
                <c:pt idx="22">
                  <c:v>80.954</c:v>
                </c:pt>
                <c:pt idx="23">
                  <c:v>81.2659</c:v>
                </c:pt>
                <c:pt idx="24">
                  <c:v>81.365</c:v>
                </c:pt>
                <c:pt idx="25">
                  <c:v>81.3495</c:v>
                </c:pt>
                <c:pt idx="26">
                  <c:v>81.2956</c:v>
                </c:pt>
                <c:pt idx="27">
                  <c:v>81.2935</c:v>
                </c:pt>
                <c:pt idx="28">
                  <c:v>81.3531</c:v>
                </c:pt>
                <c:pt idx="29">
                  <c:v>81.4553</c:v>
                </c:pt>
                <c:pt idx="30">
                  <c:v>81.6799</c:v>
                </c:pt>
                <c:pt idx="31">
                  <c:v>81.9735</c:v>
                </c:pt>
                <c:pt idx="32">
                  <c:v>82.2591</c:v>
                </c:pt>
                <c:pt idx="33">
                  <c:v>82.5423</c:v>
                </c:pt>
                <c:pt idx="34">
                  <c:v>82.7813</c:v>
                </c:pt>
                <c:pt idx="35">
                  <c:v>83.1559</c:v>
                </c:pt>
                <c:pt idx="36">
                  <c:v>83.7943</c:v>
                </c:pt>
                <c:pt idx="37">
                  <c:v>84.4663</c:v>
                </c:pt>
                <c:pt idx="38">
                  <c:v>85.0514</c:v>
                </c:pt>
                <c:pt idx="39">
                  <c:v>85.5778</c:v>
                </c:pt>
                <c:pt idx="40">
                  <c:v>86.0881</c:v>
                </c:pt>
                <c:pt idx="41">
                  <c:v>86.6794</c:v>
                </c:pt>
                <c:pt idx="42">
                  <c:v>87.2824</c:v>
                </c:pt>
                <c:pt idx="43">
                  <c:v>87.7854</c:v>
                </c:pt>
                <c:pt idx="44">
                  <c:v>88.2171</c:v>
                </c:pt>
                <c:pt idx="45">
                  <c:v>88.5973</c:v>
                </c:pt>
                <c:pt idx="46">
                  <c:v>88.9718</c:v>
                </c:pt>
                <c:pt idx="47">
                  <c:v>89.3855</c:v>
                </c:pt>
                <c:pt idx="48">
                  <c:v>89.8143</c:v>
                </c:pt>
                <c:pt idx="49">
                  <c:v>90.2833</c:v>
                </c:pt>
                <c:pt idx="50">
                  <c:v>90.9</c:v>
                </c:pt>
                <c:pt idx="51">
                  <c:v>91.6365</c:v>
                </c:pt>
                <c:pt idx="52">
                  <c:v>92.343</c:v>
                </c:pt>
                <c:pt idx="53">
                  <c:v>93.0658</c:v>
                </c:pt>
                <c:pt idx="54">
                  <c:v>93.8024</c:v>
                </c:pt>
                <c:pt idx="55">
                  <c:v>94.4097</c:v>
                </c:pt>
                <c:pt idx="56">
                  <c:v>94.8944</c:v>
                </c:pt>
                <c:pt idx="57">
                  <c:v>95.3596</c:v>
                </c:pt>
                <c:pt idx="58">
                  <c:v>95.9077</c:v>
                </c:pt>
                <c:pt idx="59">
                  <c:v>96.5266</c:v>
                </c:pt>
                <c:pt idx="60">
                  <c:v>97.186</c:v>
                </c:pt>
                <c:pt idx="61">
                  <c:v>97.9981</c:v>
                </c:pt>
                <c:pt idx="62">
                  <c:v>98.7968</c:v>
                </c:pt>
                <c:pt idx="63">
                  <c:v>99.3222</c:v>
                </c:pt>
                <c:pt idx="64">
                  <c:v>99.7102</c:v>
                </c:pt>
                <c:pt idx="65">
                  <c:v>100.083</c:v>
                </c:pt>
                <c:pt idx="66">
                  <c:v>100.388</c:v>
                </c:pt>
                <c:pt idx="67">
                  <c:v>100.602</c:v>
                </c:pt>
                <c:pt idx="68">
                  <c:v>100.731</c:v>
                </c:pt>
                <c:pt idx="69">
                  <c:v>100.866</c:v>
                </c:pt>
                <c:pt idx="70">
                  <c:v>101.16</c:v>
                </c:pt>
                <c:pt idx="71">
                  <c:v>101.528</c:v>
                </c:pt>
                <c:pt idx="72">
                  <c:v>101.802</c:v>
                </c:pt>
                <c:pt idx="73">
                  <c:v>101.999</c:v>
                </c:pt>
                <c:pt idx="74">
                  <c:v>102.191</c:v>
                </c:pt>
                <c:pt idx="75">
                  <c:v>102.534</c:v>
                </c:pt>
                <c:pt idx="76">
                  <c:v>103.043</c:v>
                </c:pt>
                <c:pt idx="77">
                  <c:v>103.538</c:v>
                </c:pt>
                <c:pt idx="78">
                  <c:v>104.089</c:v>
                </c:pt>
                <c:pt idx="79">
                  <c:v>104.959</c:v>
                </c:pt>
                <c:pt idx="80">
                  <c:v>106.152</c:v>
                </c:pt>
                <c:pt idx="81">
                  <c:v>107.387</c:v>
                </c:pt>
                <c:pt idx="82">
                  <c:v>108.371</c:v>
                </c:pt>
                <c:pt idx="83">
                  <c:v>109.094</c:v>
                </c:pt>
                <c:pt idx="84">
                  <c:v>109.672</c:v>
                </c:pt>
                <c:pt idx="85">
                  <c:v>110.122</c:v>
                </c:pt>
                <c:pt idx="86">
                  <c:v>110.591</c:v>
                </c:pt>
                <c:pt idx="87">
                  <c:v>111.141</c:v>
                </c:pt>
                <c:pt idx="88">
                  <c:v>111.618</c:v>
                </c:pt>
                <c:pt idx="89">
                  <c:v>111.99</c:v>
                </c:pt>
                <c:pt idx="90">
                  <c:v>112.289</c:v>
                </c:pt>
                <c:pt idx="91">
                  <c:v>112.396</c:v>
                </c:pt>
                <c:pt idx="92">
                  <c:v>112.325</c:v>
                </c:pt>
                <c:pt idx="93">
                  <c:v>112.425</c:v>
                </c:pt>
                <c:pt idx="94">
                  <c:v>112.823</c:v>
                </c:pt>
                <c:pt idx="95">
                  <c:v>113.327</c:v>
                </c:pt>
                <c:pt idx="96">
                  <c:v>113.803</c:v>
                </c:pt>
                <c:pt idx="97">
                  <c:v>114.19</c:v>
                </c:pt>
                <c:pt idx="98">
                  <c:v>114.534</c:v>
                </c:pt>
                <c:pt idx="99">
                  <c:v>114.931</c:v>
                </c:pt>
                <c:pt idx="100">
                  <c:v>115.442</c:v>
                </c:pt>
                <c:pt idx="101">
                  <c:v>115.867</c:v>
                </c:pt>
                <c:pt idx="102">
                  <c:v>116.17</c:v>
                </c:pt>
                <c:pt idx="103">
                  <c:v>116.625</c:v>
                </c:pt>
                <c:pt idx="104">
                  <c:v>117.133</c:v>
                </c:pt>
                <c:pt idx="105">
                  <c:v>117.412</c:v>
                </c:pt>
                <c:pt idx="106">
                  <c:v>117.501</c:v>
                </c:pt>
                <c:pt idx="107">
                  <c:v>117.655</c:v>
                </c:pt>
                <c:pt idx="108">
                  <c:v>118.043</c:v>
                </c:pt>
                <c:pt idx="109">
                  <c:v>118.586</c:v>
                </c:pt>
                <c:pt idx="110">
                  <c:v>119.159</c:v>
                </c:pt>
                <c:pt idx="111">
                  <c:v>119.712</c:v>
                </c:pt>
                <c:pt idx="112">
                  <c:v>120.224</c:v>
                </c:pt>
                <c:pt idx="113">
                  <c:v>120.874</c:v>
                </c:pt>
                <c:pt idx="114">
                  <c:v>121.638</c:v>
                </c:pt>
                <c:pt idx="115">
                  <c:v>122.233</c:v>
                </c:pt>
                <c:pt idx="116">
                  <c:v>122.721</c:v>
                </c:pt>
                <c:pt idx="117">
                  <c:v>123.224</c:v>
                </c:pt>
                <c:pt idx="118">
                  <c:v>123.729</c:v>
                </c:pt>
                <c:pt idx="119">
                  <c:v>124.249</c:v>
                </c:pt>
                <c:pt idx="120">
                  <c:v>124.757</c:v>
                </c:pt>
              </c:numCache>
            </c:numRef>
          </c:val>
          <c:smooth val="0"/>
        </c:ser>
        <c:axId val="60451934"/>
        <c:axId val="7196495"/>
      </c:lineChart>
      <c:catAx>
        <c:axId val="6045193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7196495"/>
        <c:crossesAt val="40"/>
        <c:auto val="0"/>
        <c:lblOffset val="100"/>
        <c:tickLblSkip val="2"/>
        <c:noMultiLvlLbl val="0"/>
      </c:catAx>
      <c:valAx>
        <c:axId val="7196495"/>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045193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Taulukko!$BT$4:$BT$127</c:f>
              <c:numCache>
                <c:ptCount val="123"/>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104.06</c:v>
                </c:pt>
                <c:pt idx="108">
                  <c:v>94.64</c:v>
                </c:pt>
                <c:pt idx="109">
                  <c:v>94.09</c:v>
                </c:pt>
                <c:pt idx="110">
                  <c:v>98.9</c:v>
                </c:pt>
                <c:pt idx="111">
                  <c:v>107.02</c:v>
                </c:pt>
                <c:pt idx="112">
                  <c:v>116.54</c:v>
                </c:pt>
                <c:pt idx="113">
                  <c:v>130.69</c:v>
                </c:pt>
                <c:pt idx="114">
                  <c:v>125.61</c:v>
                </c:pt>
                <c:pt idx="115">
                  <c:v>114.64</c:v>
                </c:pt>
                <c:pt idx="116">
                  <c:v>101.12</c:v>
                </c:pt>
                <c:pt idx="117">
                  <c:v>97.96</c:v>
                </c:pt>
                <c:pt idx="118">
                  <c:v>102.64</c:v>
                </c:pt>
                <c:pt idx="119">
                  <c:v>111.02</c:v>
                </c:pt>
                <c:pt idx="120">
                  <c:v>99.59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Taulukko!$BU$4:$BU$127</c:f>
              <c:numCache>
                <c:ptCount val="123"/>
                <c:pt idx="0">
                  <c:v>75.9288</c:v>
                </c:pt>
                <c:pt idx="1">
                  <c:v>76.933</c:v>
                </c:pt>
                <c:pt idx="2">
                  <c:v>76.3882</c:v>
                </c:pt>
                <c:pt idx="3">
                  <c:v>77.8243</c:v>
                </c:pt>
                <c:pt idx="4">
                  <c:v>74.8632</c:v>
                </c:pt>
                <c:pt idx="5">
                  <c:v>76.6163</c:v>
                </c:pt>
                <c:pt idx="6">
                  <c:v>76.5252</c:v>
                </c:pt>
                <c:pt idx="7">
                  <c:v>77.8674</c:v>
                </c:pt>
                <c:pt idx="8">
                  <c:v>79.0454</c:v>
                </c:pt>
                <c:pt idx="9">
                  <c:v>77.8738</c:v>
                </c:pt>
                <c:pt idx="10">
                  <c:v>79.4889</c:v>
                </c:pt>
                <c:pt idx="11">
                  <c:v>78.9158</c:v>
                </c:pt>
                <c:pt idx="12">
                  <c:v>78.7515</c:v>
                </c:pt>
                <c:pt idx="13">
                  <c:v>78.653</c:v>
                </c:pt>
                <c:pt idx="14">
                  <c:v>79.617</c:v>
                </c:pt>
                <c:pt idx="15">
                  <c:v>79.7268</c:v>
                </c:pt>
                <c:pt idx="16">
                  <c:v>82.039</c:v>
                </c:pt>
                <c:pt idx="17">
                  <c:v>81.2662</c:v>
                </c:pt>
                <c:pt idx="18">
                  <c:v>82.4753</c:v>
                </c:pt>
                <c:pt idx="19">
                  <c:v>83.2287</c:v>
                </c:pt>
                <c:pt idx="20">
                  <c:v>81.1875</c:v>
                </c:pt>
                <c:pt idx="21">
                  <c:v>83.7506</c:v>
                </c:pt>
                <c:pt idx="22">
                  <c:v>83.2479</c:v>
                </c:pt>
                <c:pt idx="23">
                  <c:v>84.4047</c:v>
                </c:pt>
                <c:pt idx="24">
                  <c:v>84.2321</c:v>
                </c:pt>
                <c:pt idx="25">
                  <c:v>83.3667</c:v>
                </c:pt>
                <c:pt idx="26">
                  <c:v>84.9775</c:v>
                </c:pt>
                <c:pt idx="27">
                  <c:v>82.868</c:v>
                </c:pt>
                <c:pt idx="28">
                  <c:v>84.6724</c:v>
                </c:pt>
                <c:pt idx="29">
                  <c:v>84.1641</c:v>
                </c:pt>
                <c:pt idx="30">
                  <c:v>85.2973</c:v>
                </c:pt>
                <c:pt idx="31">
                  <c:v>85.3085</c:v>
                </c:pt>
                <c:pt idx="32">
                  <c:v>86.1684</c:v>
                </c:pt>
                <c:pt idx="33">
                  <c:v>86.2148</c:v>
                </c:pt>
                <c:pt idx="34">
                  <c:v>85.8258</c:v>
                </c:pt>
                <c:pt idx="35">
                  <c:v>86.5084</c:v>
                </c:pt>
                <c:pt idx="36">
                  <c:v>87.0697</c:v>
                </c:pt>
                <c:pt idx="37">
                  <c:v>87.5415</c:v>
                </c:pt>
                <c:pt idx="38">
                  <c:v>86.4693</c:v>
                </c:pt>
                <c:pt idx="39">
                  <c:v>89.0344</c:v>
                </c:pt>
                <c:pt idx="40">
                  <c:v>89.5017</c:v>
                </c:pt>
                <c:pt idx="41">
                  <c:v>88.6259</c:v>
                </c:pt>
                <c:pt idx="42">
                  <c:v>87.8147</c:v>
                </c:pt>
                <c:pt idx="43">
                  <c:v>90.1911</c:v>
                </c:pt>
                <c:pt idx="44">
                  <c:v>90.2398</c:v>
                </c:pt>
                <c:pt idx="45">
                  <c:v>89.7363</c:v>
                </c:pt>
                <c:pt idx="46">
                  <c:v>91.502</c:v>
                </c:pt>
                <c:pt idx="47">
                  <c:v>89.2895</c:v>
                </c:pt>
                <c:pt idx="48">
                  <c:v>91.9588</c:v>
                </c:pt>
                <c:pt idx="49">
                  <c:v>91.5753</c:v>
                </c:pt>
                <c:pt idx="50">
                  <c:v>93.2494</c:v>
                </c:pt>
                <c:pt idx="51">
                  <c:v>94.2439</c:v>
                </c:pt>
                <c:pt idx="52">
                  <c:v>92.6238</c:v>
                </c:pt>
                <c:pt idx="53">
                  <c:v>94.6014</c:v>
                </c:pt>
                <c:pt idx="54">
                  <c:v>97.9664</c:v>
                </c:pt>
                <c:pt idx="55">
                  <c:v>94.3953</c:v>
                </c:pt>
                <c:pt idx="56">
                  <c:v>97.3465</c:v>
                </c:pt>
                <c:pt idx="57">
                  <c:v>97.5493</c:v>
                </c:pt>
                <c:pt idx="58">
                  <c:v>96.5093</c:v>
                </c:pt>
                <c:pt idx="59">
                  <c:v>100.36</c:v>
                </c:pt>
                <c:pt idx="60">
                  <c:v>98.8102</c:v>
                </c:pt>
                <c:pt idx="61">
                  <c:v>102.575</c:v>
                </c:pt>
                <c:pt idx="62">
                  <c:v>102.854</c:v>
                </c:pt>
                <c:pt idx="63">
                  <c:v>99.5942</c:v>
                </c:pt>
                <c:pt idx="64">
                  <c:v>100.956</c:v>
                </c:pt>
                <c:pt idx="65">
                  <c:v>99.9906</c:v>
                </c:pt>
                <c:pt idx="66">
                  <c:v>100.921</c:v>
                </c:pt>
                <c:pt idx="67">
                  <c:v>98.5639</c:v>
                </c:pt>
                <c:pt idx="68">
                  <c:v>100.632</c:v>
                </c:pt>
                <c:pt idx="69">
                  <c:v>98.9968</c:v>
                </c:pt>
                <c:pt idx="70">
                  <c:v>97.9835</c:v>
                </c:pt>
                <c:pt idx="71">
                  <c:v>99.5103</c:v>
                </c:pt>
                <c:pt idx="72">
                  <c:v>100.859</c:v>
                </c:pt>
                <c:pt idx="73">
                  <c:v>100.105</c:v>
                </c:pt>
                <c:pt idx="74">
                  <c:v>99.4147</c:v>
                </c:pt>
                <c:pt idx="75">
                  <c:v>98.7783</c:v>
                </c:pt>
                <c:pt idx="76">
                  <c:v>100.244</c:v>
                </c:pt>
                <c:pt idx="77">
                  <c:v>103.12</c:v>
                </c:pt>
                <c:pt idx="78">
                  <c:v>99.1977</c:v>
                </c:pt>
                <c:pt idx="79">
                  <c:v>101.613</c:v>
                </c:pt>
                <c:pt idx="80">
                  <c:v>102.035</c:v>
                </c:pt>
                <c:pt idx="81">
                  <c:v>103.883</c:v>
                </c:pt>
                <c:pt idx="82">
                  <c:v>105.28</c:v>
                </c:pt>
                <c:pt idx="83">
                  <c:v>104.971</c:v>
                </c:pt>
                <c:pt idx="84">
                  <c:v>104.137</c:v>
                </c:pt>
                <c:pt idx="85">
                  <c:v>104.107</c:v>
                </c:pt>
                <c:pt idx="86">
                  <c:v>104.09</c:v>
                </c:pt>
                <c:pt idx="87">
                  <c:v>105.433</c:v>
                </c:pt>
                <c:pt idx="88">
                  <c:v>105.408</c:v>
                </c:pt>
                <c:pt idx="89">
                  <c:v>103.827</c:v>
                </c:pt>
                <c:pt idx="90">
                  <c:v>105.264</c:v>
                </c:pt>
                <c:pt idx="91">
                  <c:v>108.466</c:v>
                </c:pt>
                <c:pt idx="92">
                  <c:v>105.311</c:v>
                </c:pt>
                <c:pt idx="93">
                  <c:v>106.864</c:v>
                </c:pt>
                <c:pt idx="94">
                  <c:v>106.677</c:v>
                </c:pt>
                <c:pt idx="95">
                  <c:v>105.294</c:v>
                </c:pt>
                <c:pt idx="96">
                  <c:v>104.758</c:v>
                </c:pt>
                <c:pt idx="97">
                  <c:v>103.873</c:v>
                </c:pt>
                <c:pt idx="98">
                  <c:v>102.559</c:v>
                </c:pt>
                <c:pt idx="99">
                  <c:v>103.581</c:v>
                </c:pt>
                <c:pt idx="100">
                  <c:v>104.448</c:v>
                </c:pt>
                <c:pt idx="101">
                  <c:v>105.848</c:v>
                </c:pt>
                <c:pt idx="102">
                  <c:v>103.963</c:v>
                </c:pt>
                <c:pt idx="103">
                  <c:v>103.822</c:v>
                </c:pt>
                <c:pt idx="104">
                  <c:v>102.996</c:v>
                </c:pt>
                <c:pt idx="105">
                  <c:v>104.568</c:v>
                </c:pt>
                <c:pt idx="106">
                  <c:v>104.044</c:v>
                </c:pt>
                <c:pt idx="107">
                  <c:v>103.231</c:v>
                </c:pt>
                <c:pt idx="108">
                  <c:v>104.535</c:v>
                </c:pt>
                <c:pt idx="109">
                  <c:v>105.452</c:v>
                </c:pt>
                <c:pt idx="110">
                  <c:v>107.279</c:v>
                </c:pt>
                <c:pt idx="111">
                  <c:v>108.603</c:v>
                </c:pt>
                <c:pt idx="112">
                  <c:v>108.048</c:v>
                </c:pt>
                <c:pt idx="113">
                  <c:v>107.489</c:v>
                </c:pt>
                <c:pt idx="114">
                  <c:v>108.741</c:v>
                </c:pt>
                <c:pt idx="115">
                  <c:v>107.139</c:v>
                </c:pt>
                <c:pt idx="116">
                  <c:v>108.397</c:v>
                </c:pt>
                <c:pt idx="117">
                  <c:v>106.815</c:v>
                </c:pt>
                <c:pt idx="118">
                  <c:v>108.564</c:v>
                </c:pt>
                <c:pt idx="119">
                  <c:v>109.359</c:v>
                </c:pt>
                <c:pt idx="120">
                  <c:v>109.971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Taulukko!$BV$4:$BV$127</c:f>
              <c:numCache>
                <c:ptCount val="123"/>
                <c:pt idx="0">
                  <c:v>76.2083</c:v>
                </c:pt>
                <c:pt idx="1">
                  <c:v>76.5272</c:v>
                </c:pt>
                <c:pt idx="2">
                  <c:v>76.7402</c:v>
                </c:pt>
                <c:pt idx="3">
                  <c:v>76.59</c:v>
                </c:pt>
                <c:pt idx="4">
                  <c:v>76.241</c:v>
                </c:pt>
                <c:pt idx="5">
                  <c:v>76.3309</c:v>
                </c:pt>
                <c:pt idx="6">
                  <c:v>76.9429</c:v>
                </c:pt>
                <c:pt idx="7">
                  <c:v>77.7353</c:v>
                </c:pt>
                <c:pt idx="8">
                  <c:v>78.3153</c:v>
                </c:pt>
                <c:pt idx="9">
                  <c:v>78.6087</c:v>
                </c:pt>
                <c:pt idx="10">
                  <c:v>78.8587</c:v>
                </c:pt>
                <c:pt idx="11">
                  <c:v>78.9373</c:v>
                </c:pt>
                <c:pt idx="12">
                  <c:v>78.8726</c:v>
                </c:pt>
                <c:pt idx="13">
                  <c:v>79.0237</c:v>
                </c:pt>
                <c:pt idx="14">
                  <c:v>79.5125</c:v>
                </c:pt>
                <c:pt idx="15">
                  <c:v>80.3001</c:v>
                </c:pt>
                <c:pt idx="16">
                  <c:v>81.137</c:v>
                </c:pt>
                <c:pt idx="17">
                  <c:v>81.7604</c:v>
                </c:pt>
                <c:pt idx="18">
                  <c:v>82.2415</c:v>
                </c:pt>
                <c:pt idx="19">
                  <c:v>82.4439</c:v>
                </c:pt>
                <c:pt idx="20">
                  <c:v>82.5393</c:v>
                </c:pt>
                <c:pt idx="21">
                  <c:v>82.998</c:v>
                </c:pt>
                <c:pt idx="22">
                  <c:v>83.585</c:v>
                </c:pt>
                <c:pt idx="23">
                  <c:v>83.954</c:v>
                </c:pt>
                <c:pt idx="24">
                  <c:v>84.0323</c:v>
                </c:pt>
                <c:pt idx="25">
                  <c:v>84.0107</c:v>
                </c:pt>
                <c:pt idx="26">
                  <c:v>83.9911</c:v>
                </c:pt>
                <c:pt idx="27">
                  <c:v>83.9591</c:v>
                </c:pt>
                <c:pt idx="28">
                  <c:v>84.1611</c:v>
                </c:pt>
                <c:pt idx="29">
                  <c:v>84.572</c:v>
                </c:pt>
                <c:pt idx="30">
                  <c:v>85.0276</c:v>
                </c:pt>
                <c:pt idx="31">
                  <c:v>85.4956</c:v>
                </c:pt>
                <c:pt idx="32">
                  <c:v>85.8813</c:v>
                </c:pt>
                <c:pt idx="33">
                  <c:v>86.068</c:v>
                </c:pt>
                <c:pt idx="34">
                  <c:v>86.1926</c:v>
                </c:pt>
                <c:pt idx="35">
                  <c:v>86.5228</c:v>
                </c:pt>
                <c:pt idx="36">
                  <c:v>86.9405</c:v>
                </c:pt>
                <c:pt idx="37">
                  <c:v>87.1925</c:v>
                </c:pt>
                <c:pt idx="38">
                  <c:v>87.5896</c:v>
                </c:pt>
                <c:pt idx="39">
                  <c:v>88.3737</c:v>
                </c:pt>
                <c:pt idx="40">
                  <c:v>88.8654</c:v>
                </c:pt>
                <c:pt idx="41">
                  <c:v>88.758</c:v>
                </c:pt>
                <c:pt idx="42">
                  <c:v>88.8652</c:v>
                </c:pt>
                <c:pt idx="43">
                  <c:v>89.4927</c:v>
                </c:pt>
                <c:pt idx="44">
                  <c:v>90.0143</c:v>
                </c:pt>
                <c:pt idx="45">
                  <c:v>90.2888</c:v>
                </c:pt>
                <c:pt idx="46">
                  <c:v>90.4663</c:v>
                </c:pt>
                <c:pt idx="47">
                  <c:v>90.6812</c:v>
                </c:pt>
                <c:pt idx="48">
                  <c:v>91.2587</c:v>
                </c:pt>
                <c:pt idx="49">
                  <c:v>92.1026</c:v>
                </c:pt>
                <c:pt idx="50">
                  <c:v>92.9471</c:v>
                </c:pt>
                <c:pt idx="51">
                  <c:v>93.4626</c:v>
                </c:pt>
                <c:pt idx="52">
                  <c:v>93.8758</c:v>
                </c:pt>
                <c:pt idx="53">
                  <c:v>94.897</c:v>
                </c:pt>
                <c:pt idx="54">
                  <c:v>95.8559</c:v>
                </c:pt>
                <c:pt idx="55">
                  <c:v>96.1952</c:v>
                </c:pt>
                <c:pt idx="56">
                  <c:v>96.6572</c:v>
                </c:pt>
                <c:pt idx="57">
                  <c:v>97.2397</c:v>
                </c:pt>
                <c:pt idx="58">
                  <c:v>97.9284</c:v>
                </c:pt>
                <c:pt idx="59">
                  <c:v>98.9867</c:v>
                </c:pt>
                <c:pt idx="60">
                  <c:v>100.203</c:v>
                </c:pt>
                <c:pt idx="61">
                  <c:v>101.334</c:v>
                </c:pt>
                <c:pt idx="62">
                  <c:v>101.572</c:v>
                </c:pt>
                <c:pt idx="63">
                  <c:v>100.933</c:v>
                </c:pt>
                <c:pt idx="64">
                  <c:v>100.502</c:v>
                </c:pt>
                <c:pt idx="65">
                  <c:v>100.368</c:v>
                </c:pt>
                <c:pt idx="66">
                  <c:v>100.084</c:v>
                </c:pt>
                <c:pt idx="67">
                  <c:v>99.7717</c:v>
                </c:pt>
                <c:pt idx="68">
                  <c:v>99.5712</c:v>
                </c:pt>
                <c:pt idx="69">
                  <c:v>99.1793</c:v>
                </c:pt>
                <c:pt idx="70">
                  <c:v>98.9687</c:v>
                </c:pt>
                <c:pt idx="71">
                  <c:v>99.4724</c:v>
                </c:pt>
                <c:pt idx="72">
                  <c:v>100.049</c:v>
                </c:pt>
                <c:pt idx="73">
                  <c:v>99.9892</c:v>
                </c:pt>
                <c:pt idx="74">
                  <c:v>99.5903</c:v>
                </c:pt>
                <c:pt idx="75">
                  <c:v>99.6603</c:v>
                </c:pt>
                <c:pt idx="76">
                  <c:v>100.47</c:v>
                </c:pt>
                <c:pt idx="77">
                  <c:v>101.052</c:v>
                </c:pt>
                <c:pt idx="78">
                  <c:v>101.009</c:v>
                </c:pt>
                <c:pt idx="79">
                  <c:v>101.372</c:v>
                </c:pt>
                <c:pt idx="80">
                  <c:v>102.428</c:v>
                </c:pt>
                <c:pt idx="81">
                  <c:v>103.665</c:v>
                </c:pt>
                <c:pt idx="82">
                  <c:v>104.549</c:v>
                </c:pt>
                <c:pt idx="83">
                  <c:v>104.696</c:v>
                </c:pt>
                <c:pt idx="84">
                  <c:v>104.411</c:v>
                </c:pt>
                <c:pt idx="85">
                  <c:v>104.267</c:v>
                </c:pt>
                <c:pt idx="86">
                  <c:v>104.518</c:v>
                </c:pt>
                <c:pt idx="87">
                  <c:v>104.915</c:v>
                </c:pt>
                <c:pt idx="88">
                  <c:v>104.95</c:v>
                </c:pt>
                <c:pt idx="89">
                  <c:v>104.968</c:v>
                </c:pt>
                <c:pt idx="90">
                  <c:v>105.71</c:v>
                </c:pt>
                <c:pt idx="91">
                  <c:v>106.481</c:v>
                </c:pt>
                <c:pt idx="92">
                  <c:v>106.526</c:v>
                </c:pt>
                <c:pt idx="93">
                  <c:v>106.409</c:v>
                </c:pt>
                <c:pt idx="94">
                  <c:v>106.166</c:v>
                </c:pt>
                <c:pt idx="95">
                  <c:v>105.492</c:v>
                </c:pt>
                <c:pt idx="96">
                  <c:v>104.66</c:v>
                </c:pt>
                <c:pt idx="97">
                  <c:v>103.866</c:v>
                </c:pt>
                <c:pt idx="98">
                  <c:v>103.428</c:v>
                </c:pt>
                <c:pt idx="99">
                  <c:v>103.711</c:v>
                </c:pt>
                <c:pt idx="100">
                  <c:v>104.413</c:v>
                </c:pt>
                <c:pt idx="101">
                  <c:v>104.728</c:v>
                </c:pt>
                <c:pt idx="102">
                  <c:v>104.349</c:v>
                </c:pt>
                <c:pt idx="103">
                  <c:v>103.826</c:v>
                </c:pt>
                <c:pt idx="104">
                  <c:v>103.724</c:v>
                </c:pt>
                <c:pt idx="105">
                  <c:v>103.921</c:v>
                </c:pt>
                <c:pt idx="106">
                  <c:v>103.946</c:v>
                </c:pt>
                <c:pt idx="107">
                  <c:v>103.996</c:v>
                </c:pt>
                <c:pt idx="108">
                  <c:v>104.602</c:v>
                </c:pt>
                <c:pt idx="109">
                  <c:v>105.729</c:v>
                </c:pt>
                <c:pt idx="110">
                  <c:v>106.995</c:v>
                </c:pt>
                <c:pt idx="111">
                  <c:v>107.838</c:v>
                </c:pt>
                <c:pt idx="112">
                  <c:v>108.012</c:v>
                </c:pt>
                <c:pt idx="113">
                  <c:v>107.976</c:v>
                </c:pt>
                <c:pt idx="114">
                  <c:v>107.963</c:v>
                </c:pt>
                <c:pt idx="115">
                  <c:v>107.855</c:v>
                </c:pt>
                <c:pt idx="116">
                  <c:v>107.736</c:v>
                </c:pt>
                <c:pt idx="117">
                  <c:v>107.84</c:v>
                </c:pt>
                <c:pt idx="118">
                  <c:v>108.407</c:v>
                </c:pt>
                <c:pt idx="119">
                  <c:v>109.195</c:v>
                </c:pt>
                <c:pt idx="120">
                  <c:v>109.767</c:v>
                </c:pt>
              </c:numCache>
            </c:numRef>
          </c:val>
          <c:smooth val="0"/>
        </c:ser>
        <c:axId val="64768456"/>
        <c:axId val="46045193"/>
      </c:lineChart>
      <c:catAx>
        <c:axId val="6476845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6045193"/>
        <c:crossesAt val="40"/>
        <c:auto val="0"/>
        <c:lblOffset val="100"/>
        <c:tickLblSkip val="2"/>
        <c:noMultiLvlLbl val="0"/>
      </c:catAx>
      <c:valAx>
        <c:axId val="46045193"/>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476845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5"/>
          <c:y val="0.206"/>
          <c:w val="0.74525"/>
          <c:h val="0.71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Taulukko!$BX$4:$BX$127</c:f>
              <c:numCache>
                <c:ptCount val="123"/>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124.81</c:v>
                </c:pt>
                <c:pt idx="108">
                  <c:v>113.25</c:v>
                </c:pt>
                <c:pt idx="109">
                  <c:v>112.79</c:v>
                </c:pt>
                <c:pt idx="110">
                  <c:v>115.42</c:v>
                </c:pt>
                <c:pt idx="111">
                  <c:v>116.86</c:v>
                </c:pt>
                <c:pt idx="112">
                  <c:v>127.37</c:v>
                </c:pt>
                <c:pt idx="113">
                  <c:v>142</c:v>
                </c:pt>
                <c:pt idx="114">
                  <c:v>134.14</c:v>
                </c:pt>
                <c:pt idx="115">
                  <c:v>132.02</c:v>
                </c:pt>
                <c:pt idx="116">
                  <c:v>129.89</c:v>
                </c:pt>
                <c:pt idx="117">
                  <c:v>121.26</c:v>
                </c:pt>
                <c:pt idx="118">
                  <c:v>121.48</c:v>
                </c:pt>
                <c:pt idx="119">
                  <c:v>136.51</c:v>
                </c:pt>
                <c:pt idx="120">
                  <c:v>122.09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Taulukko!$BY$4:$BY$127</c:f>
              <c:numCache>
                <c:ptCount val="123"/>
                <c:pt idx="0">
                  <c:v>61.0091</c:v>
                </c:pt>
                <c:pt idx="1">
                  <c:v>61.6473</c:v>
                </c:pt>
                <c:pt idx="2">
                  <c:v>62.7752</c:v>
                </c:pt>
                <c:pt idx="3">
                  <c:v>62.5732</c:v>
                </c:pt>
                <c:pt idx="4">
                  <c:v>63.1751</c:v>
                </c:pt>
                <c:pt idx="5">
                  <c:v>62.9416</c:v>
                </c:pt>
                <c:pt idx="6">
                  <c:v>64.2224</c:v>
                </c:pt>
                <c:pt idx="7">
                  <c:v>64.5571</c:v>
                </c:pt>
                <c:pt idx="8">
                  <c:v>65.5878</c:v>
                </c:pt>
                <c:pt idx="9">
                  <c:v>65.7157</c:v>
                </c:pt>
                <c:pt idx="10">
                  <c:v>66.5332</c:v>
                </c:pt>
                <c:pt idx="11">
                  <c:v>67.406</c:v>
                </c:pt>
                <c:pt idx="12">
                  <c:v>67.533</c:v>
                </c:pt>
                <c:pt idx="13">
                  <c:v>67.2796</c:v>
                </c:pt>
                <c:pt idx="14">
                  <c:v>67.8561</c:v>
                </c:pt>
                <c:pt idx="15">
                  <c:v>68.7539</c:v>
                </c:pt>
                <c:pt idx="16">
                  <c:v>68.1096</c:v>
                </c:pt>
                <c:pt idx="17">
                  <c:v>69.8075</c:v>
                </c:pt>
                <c:pt idx="18">
                  <c:v>69.2429</c:v>
                </c:pt>
                <c:pt idx="19">
                  <c:v>69.9846</c:v>
                </c:pt>
                <c:pt idx="20">
                  <c:v>70.6135</c:v>
                </c:pt>
                <c:pt idx="21">
                  <c:v>72.1657</c:v>
                </c:pt>
                <c:pt idx="22">
                  <c:v>73.0162</c:v>
                </c:pt>
                <c:pt idx="23">
                  <c:v>72.1111</c:v>
                </c:pt>
                <c:pt idx="24">
                  <c:v>73.6416</c:v>
                </c:pt>
                <c:pt idx="25">
                  <c:v>74.5829</c:v>
                </c:pt>
                <c:pt idx="26">
                  <c:v>74.4204</c:v>
                </c:pt>
                <c:pt idx="27">
                  <c:v>75.1594</c:v>
                </c:pt>
                <c:pt idx="28">
                  <c:v>76.0012</c:v>
                </c:pt>
                <c:pt idx="29">
                  <c:v>77.3438</c:v>
                </c:pt>
                <c:pt idx="30">
                  <c:v>77.1262</c:v>
                </c:pt>
                <c:pt idx="31">
                  <c:v>78.4961</c:v>
                </c:pt>
                <c:pt idx="32">
                  <c:v>78.6991</c:v>
                </c:pt>
                <c:pt idx="33">
                  <c:v>79.9716</c:v>
                </c:pt>
                <c:pt idx="34">
                  <c:v>79.6526</c:v>
                </c:pt>
                <c:pt idx="35">
                  <c:v>80.1826</c:v>
                </c:pt>
                <c:pt idx="36">
                  <c:v>80.1954</c:v>
                </c:pt>
                <c:pt idx="37">
                  <c:v>81.8493</c:v>
                </c:pt>
                <c:pt idx="38">
                  <c:v>82.4935</c:v>
                </c:pt>
                <c:pt idx="39">
                  <c:v>84.2977</c:v>
                </c:pt>
                <c:pt idx="40">
                  <c:v>86.098</c:v>
                </c:pt>
                <c:pt idx="41">
                  <c:v>84.7226</c:v>
                </c:pt>
                <c:pt idx="42">
                  <c:v>87.4711</c:v>
                </c:pt>
                <c:pt idx="43">
                  <c:v>86.7292</c:v>
                </c:pt>
                <c:pt idx="44">
                  <c:v>88.1497</c:v>
                </c:pt>
                <c:pt idx="45">
                  <c:v>88.6907</c:v>
                </c:pt>
                <c:pt idx="46">
                  <c:v>88.4184</c:v>
                </c:pt>
                <c:pt idx="47">
                  <c:v>90.8127</c:v>
                </c:pt>
                <c:pt idx="48">
                  <c:v>91.5299</c:v>
                </c:pt>
                <c:pt idx="49">
                  <c:v>89.9609</c:v>
                </c:pt>
                <c:pt idx="50">
                  <c:v>90.106</c:v>
                </c:pt>
                <c:pt idx="51">
                  <c:v>90.5472</c:v>
                </c:pt>
                <c:pt idx="52">
                  <c:v>91.1105</c:v>
                </c:pt>
                <c:pt idx="53">
                  <c:v>91.8982</c:v>
                </c:pt>
                <c:pt idx="54">
                  <c:v>92.4543</c:v>
                </c:pt>
                <c:pt idx="55">
                  <c:v>93.0501</c:v>
                </c:pt>
                <c:pt idx="56">
                  <c:v>92.463</c:v>
                </c:pt>
                <c:pt idx="57">
                  <c:v>92.9905</c:v>
                </c:pt>
                <c:pt idx="58">
                  <c:v>93.7778</c:v>
                </c:pt>
                <c:pt idx="59">
                  <c:v>93.8075</c:v>
                </c:pt>
                <c:pt idx="60">
                  <c:v>95.3598</c:v>
                </c:pt>
                <c:pt idx="61">
                  <c:v>96.5162</c:v>
                </c:pt>
                <c:pt idx="62">
                  <c:v>98.0821</c:v>
                </c:pt>
                <c:pt idx="63">
                  <c:v>96.3846</c:v>
                </c:pt>
                <c:pt idx="64">
                  <c:v>97.6573</c:v>
                </c:pt>
                <c:pt idx="65">
                  <c:v>100.729</c:v>
                </c:pt>
                <c:pt idx="66">
                  <c:v>99.9693</c:v>
                </c:pt>
                <c:pt idx="67">
                  <c:v>100.981</c:v>
                </c:pt>
                <c:pt idx="68">
                  <c:v>101.942</c:v>
                </c:pt>
                <c:pt idx="69">
                  <c:v>102.577</c:v>
                </c:pt>
                <c:pt idx="70">
                  <c:v>104.76</c:v>
                </c:pt>
                <c:pt idx="71">
                  <c:v>105.466</c:v>
                </c:pt>
                <c:pt idx="72">
                  <c:v>104.482</c:v>
                </c:pt>
                <c:pt idx="73">
                  <c:v>106.814</c:v>
                </c:pt>
                <c:pt idx="74">
                  <c:v>107.054</c:v>
                </c:pt>
                <c:pt idx="75">
                  <c:v>108.759</c:v>
                </c:pt>
                <c:pt idx="76">
                  <c:v>106.476</c:v>
                </c:pt>
                <c:pt idx="77">
                  <c:v>105.422</c:v>
                </c:pt>
                <c:pt idx="78">
                  <c:v>107.825</c:v>
                </c:pt>
                <c:pt idx="79">
                  <c:v>107.079</c:v>
                </c:pt>
                <c:pt idx="80">
                  <c:v>107.421</c:v>
                </c:pt>
                <c:pt idx="81">
                  <c:v>106</c:v>
                </c:pt>
                <c:pt idx="82">
                  <c:v>107.394</c:v>
                </c:pt>
                <c:pt idx="83">
                  <c:v>106.752</c:v>
                </c:pt>
                <c:pt idx="84">
                  <c:v>108.317</c:v>
                </c:pt>
                <c:pt idx="85">
                  <c:v>108.487</c:v>
                </c:pt>
                <c:pt idx="86">
                  <c:v>107.831</c:v>
                </c:pt>
                <c:pt idx="87">
                  <c:v>109.414</c:v>
                </c:pt>
                <c:pt idx="88">
                  <c:v>111.501</c:v>
                </c:pt>
                <c:pt idx="89">
                  <c:v>110.256</c:v>
                </c:pt>
                <c:pt idx="90">
                  <c:v>109.75</c:v>
                </c:pt>
                <c:pt idx="91">
                  <c:v>112.101</c:v>
                </c:pt>
                <c:pt idx="92">
                  <c:v>109.785</c:v>
                </c:pt>
                <c:pt idx="93">
                  <c:v>112.073</c:v>
                </c:pt>
                <c:pt idx="94">
                  <c:v>111.627</c:v>
                </c:pt>
                <c:pt idx="95">
                  <c:v>114.207</c:v>
                </c:pt>
                <c:pt idx="96">
                  <c:v>114.199</c:v>
                </c:pt>
                <c:pt idx="97">
                  <c:v>113.268</c:v>
                </c:pt>
                <c:pt idx="98">
                  <c:v>114.177</c:v>
                </c:pt>
                <c:pt idx="99">
                  <c:v>114.783</c:v>
                </c:pt>
                <c:pt idx="100">
                  <c:v>115.713</c:v>
                </c:pt>
                <c:pt idx="101">
                  <c:v>118.821</c:v>
                </c:pt>
                <c:pt idx="102">
                  <c:v>116.767</c:v>
                </c:pt>
                <c:pt idx="103">
                  <c:v>116.862</c:v>
                </c:pt>
                <c:pt idx="104">
                  <c:v>120.375</c:v>
                </c:pt>
                <c:pt idx="105">
                  <c:v>119.698</c:v>
                </c:pt>
                <c:pt idx="106">
                  <c:v>119.605</c:v>
                </c:pt>
                <c:pt idx="107">
                  <c:v>118.915</c:v>
                </c:pt>
                <c:pt idx="108">
                  <c:v>120.276</c:v>
                </c:pt>
                <c:pt idx="109">
                  <c:v>121.801</c:v>
                </c:pt>
                <c:pt idx="110">
                  <c:v>122.985</c:v>
                </c:pt>
                <c:pt idx="111">
                  <c:v>122.878</c:v>
                </c:pt>
                <c:pt idx="112">
                  <c:v>123.616</c:v>
                </c:pt>
                <c:pt idx="113">
                  <c:v>123.129</c:v>
                </c:pt>
                <c:pt idx="114">
                  <c:v>125.994</c:v>
                </c:pt>
                <c:pt idx="115">
                  <c:v>126.804</c:v>
                </c:pt>
                <c:pt idx="116">
                  <c:v>127.316</c:v>
                </c:pt>
                <c:pt idx="117">
                  <c:v>127.71</c:v>
                </c:pt>
                <c:pt idx="118">
                  <c:v>128.675</c:v>
                </c:pt>
                <c:pt idx="119">
                  <c:v>129.984</c:v>
                </c:pt>
                <c:pt idx="120">
                  <c:v>130.037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Taulukko!$BZ$4:$BZ$127</c:f>
              <c:numCache>
                <c:ptCount val="123"/>
                <c:pt idx="0">
                  <c:v>61.167</c:v>
                </c:pt>
                <c:pt idx="1">
                  <c:v>61.7192</c:v>
                </c:pt>
                <c:pt idx="2">
                  <c:v>62.2495</c:v>
                </c:pt>
                <c:pt idx="3">
                  <c:v>62.686</c:v>
                </c:pt>
                <c:pt idx="4">
                  <c:v>63.0793</c:v>
                </c:pt>
                <c:pt idx="5">
                  <c:v>63.5296</c:v>
                </c:pt>
                <c:pt idx="6">
                  <c:v>64.0872</c:v>
                </c:pt>
                <c:pt idx="7">
                  <c:v>64.6998</c:v>
                </c:pt>
                <c:pt idx="8">
                  <c:v>65.3004</c:v>
                </c:pt>
                <c:pt idx="9">
                  <c:v>65.872</c:v>
                </c:pt>
                <c:pt idx="10">
                  <c:v>66.4352</c:v>
                </c:pt>
                <c:pt idx="11">
                  <c:v>66.9426</c:v>
                </c:pt>
                <c:pt idx="12">
                  <c:v>67.3113</c:v>
                </c:pt>
                <c:pt idx="13">
                  <c:v>67.6152</c:v>
                </c:pt>
                <c:pt idx="14">
                  <c:v>67.9826</c:v>
                </c:pt>
                <c:pt idx="15">
                  <c:v>68.3769</c:v>
                </c:pt>
                <c:pt idx="16">
                  <c:v>68.7815</c:v>
                </c:pt>
                <c:pt idx="17">
                  <c:v>69.2379</c:v>
                </c:pt>
                <c:pt idx="18">
                  <c:v>69.7035</c:v>
                </c:pt>
                <c:pt idx="19">
                  <c:v>70.2465</c:v>
                </c:pt>
                <c:pt idx="20">
                  <c:v>70.946</c:v>
                </c:pt>
                <c:pt idx="21">
                  <c:v>71.7107</c:v>
                </c:pt>
                <c:pt idx="22">
                  <c:v>72.3507</c:v>
                </c:pt>
                <c:pt idx="23">
                  <c:v>72.8869</c:v>
                </c:pt>
                <c:pt idx="24">
                  <c:v>73.5132</c:v>
                </c:pt>
                <c:pt idx="25">
                  <c:v>74.1586</c:v>
                </c:pt>
                <c:pt idx="26">
                  <c:v>74.7383</c:v>
                </c:pt>
                <c:pt idx="27">
                  <c:v>75.3701</c:v>
                </c:pt>
                <c:pt idx="28">
                  <c:v>76.1011</c:v>
                </c:pt>
                <c:pt idx="29">
                  <c:v>76.8283</c:v>
                </c:pt>
                <c:pt idx="30">
                  <c:v>77.4996</c:v>
                </c:pt>
                <c:pt idx="31">
                  <c:v>78.1637</c:v>
                </c:pt>
                <c:pt idx="32">
                  <c:v>78.8114</c:v>
                </c:pt>
                <c:pt idx="33">
                  <c:v>79.3861</c:v>
                </c:pt>
                <c:pt idx="34">
                  <c:v>79.8716</c:v>
                </c:pt>
                <c:pt idx="35">
                  <c:v>80.3643</c:v>
                </c:pt>
                <c:pt idx="36">
                  <c:v>81.0174</c:v>
                </c:pt>
                <c:pt idx="37">
                  <c:v>81.8852</c:v>
                </c:pt>
                <c:pt idx="38">
                  <c:v>82.9082</c:v>
                </c:pt>
                <c:pt idx="39">
                  <c:v>84.0029</c:v>
                </c:pt>
                <c:pt idx="40">
                  <c:v>84.9593</c:v>
                </c:pt>
                <c:pt idx="41">
                  <c:v>85.7414</c:v>
                </c:pt>
                <c:pt idx="42">
                  <c:v>86.5094</c:v>
                </c:pt>
                <c:pt idx="43">
                  <c:v>87.2233</c:v>
                </c:pt>
                <c:pt idx="44">
                  <c:v>87.8994</c:v>
                </c:pt>
                <c:pt idx="45">
                  <c:v>88.5446</c:v>
                </c:pt>
                <c:pt idx="46">
                  <c:v>89.2</c:v>
                </c:pt>
                <c:pt idx="47">
                  <c:v>89.8959</c:v>
                </c:pt>
                <c:pt idx="48">
                  <c:v>90.3312</c:v>
                </c:pt>
                <c:pt idx="49">
                  <c:v>90.4398</c:v>
                </c:pt>
                <c:pt idx="50">
                  <c:v>90.559</c:v>
                </c:pt>
                <c:pt idx="51">
                  <c:v>90.8566</c:v>
                </c:pt>
                <c:pt idx="52">
                  <c:v>91.289</c:v>
                </c:pt>
                <c:pt idx="53">
                  <c:v>91.7822</c:v>
                </c:pt>
                <c:pt idx="54">
                  <c:v>92.2489</c:v>
                </c:pt>
                <c:pt idx="55">
                  <c:v>92.6131</c:v>
                </c:pt>
                <c:pt idx="56">
                  <c:v>92.9132</c:v>
                </c:pt>
                <c:pt idx="57">
                  <c:v>93.3067</c:v>
                </c:pt>
                <c:pt idx="58">
                  <c:v>93.8372</c:v>
                </c:pt>
                <c:pt idx="59">
                  <c:v>94.5059</c:v>
                </c:pt>
                <c:pt idx="60">
                  <c:v>95.3484</c:v>
                </c:pt>
                <c:pt idx="61">
                  <c:v>96.2514</c:v>
                </c:pt>
                <c:pt idx="62">
                  <c:v>96.9868</c:v>
                </c:pt>
                <c:pt idx="63">
                  <c:v>97.593</c:v>
                </c:pt>
                <c:pt idx="64">
                  <c:v>98.4363</c:v>
                </c:pt>
                <c:pt idx="65">
                  <c:v>99.4544</c:v>
                </c:pt>
                <c:pt idx="66">
                  <c:v>100.323</c:v>
                </c:pt>
                <c:pt idx="67">
                  <c:v>101.143</c:v>
                </c:pt>
                <c:pt idx="68">
                  <c:v>102.043</c:v>
                </c:pt>
                <c:pt idx="69">
                  <c:v>103.024</c:v>
                </c:pt>
                <c:pt idx="70">
                  <c:v>104.02</c:v>
                </c:pt>
                <c:pt idx="71">
                  <c:v>104.815</c:v>
                </c:pt>
                <c:pt idx="72">
                  <c:v>105.469</c:v>
                </c:pt>
                <c:pt idx="73">
                  <c:v>106.171</c:v>
                </c:pt>
                <c:pt idx="74">
                  <c:v>106.78</c:v>
                </c:pt>
                <c:pt idx="75">
                  <c:v>107.039</c:v>
                </c:pt>
                <c:pt idx="76">
                  <c:v>106.91</c:v>
                </c:pt>
                <c:pt idx="77">
                  <c:v>106.818</c:v>
                </c:pt>
                <c:pt idx="78">
                  <c:v>106.971</c:v>
                </c:pt>
                <c:pt idx="79">
                  <c:v>107.078</c:v>
                </c:pt>
                <c:pt idx="80">
                  <c:v>107.041</c:v>
                </c:pt>
                <c:pt idx="81">
                  <c:v>107.032</c:v>
                </c:pt>
                <c:pt idx="82">
                  <c:v>107.188</c:v>
                </c:pt>
                <c:pt idx="83">
                  <c:v>107.501</c:v>
                </c:pt>
                <c:pt idx="84">
                  <c:v>107.922</c:v>
                </c:pt>
                <c:pt idx="85">
                  <c:v>108.332</c:v>
                </c:pt>
                <c:pt idx="86">
                  <c:v>108.778</c:v>
                </c:pt>
                <c:pt idx="87">
                  <c:v>109.427</c:v>
                </c:pt>
                <c:pt idx="88">
                  <c:v>110.032</c:v>
                </c:pt>
                <c:pt idx="89">
                  <c:v>110.332</c:v>
                </c:pt>
                <c:pt idx="90">
                  <c:v>110.586</c:v>
                </c:pt>
                <c:pt idx="91">
                  <c:v>110.911</c:v>
                </c:pt>
                <c:pt idx="92">
                  <c:v>111.238</c:v>
                </c:pt>
                <c:pt idx="93">
                  <c:v>111.732</c:v>
                </c:pt>
                <c:pt idx="94">
                  <c:v>112.412</c:v>
                </c:pt>
                <c:pt idx="95">
                  <c:v>113.123</c:v>
                </c:pt>
                <c:pt idx="96">
                  <c:v>113.634</c:v>
                </c:pt>
                <c:pt idx="97">
                  <c:v>113.992</c:v>
                </c:pt>
                <c:pt idx="98">
                  <c:v>114.492</c:v>
                </c:pt>
                <c:pt idx="99">
                  <c:v>115.2</c:v>
                </c:pt>
                <c:pt idx="100">
                  <c:v>116.088</c:v>
                </c:pt>
                <c:pt idx="101">
                  <c:v>116.911</c:v>
                </c:pt>
                <c:pt idx="102">
                  <c:v>117.439</c:v>
                </c:pt>
                <c:pt idx="103">
                  <c:v>118.04</c:v>
                </c:pt>
                <c:pt idx="104">
                  <c:v>118.812</c:v>
                </c:pt>
                <c:pt idx="105">
                  <c:v>119.34</c:v>
                </c:pt>
                <c:pt idx="106">
                  <c:v>119.625</c:v>
                </c:pt>
                <c:pt idx="107">
                  <c:v>120.002</c:v>
                </c:pt>
                <c:pt idx="108">
                  <c:v>120.676</c:v>
                </c:pt>
                <c:pt idx="109">
                  <c:v>121.543</c:v>
                </c:pt>
                <c:pt idx="110">
                  <c:v>122.342</c:v>
                </c:pt>
                <c:pt idx="111">
                  <c:v>122.996</c:v>
                </c:pt>
                <c:pt idx="112">
                  <c:v>123.614</c:v>
                </c:pt>
                <c:pt idx="113">
                  <c:v>124.393</c:v>
                </c:pt>
                <c:pt idx="114">
                  <c:v>125.397</c:v>
                </c:pt>
                <c:pt idx="115">
                  <c:v>126.373</c:v>
                </c:pt>
                <c:pt idx="116">
                  <c:v>127.181</c:v>
                </c:pt>
                <c:pt idx="117">
                  <c:v>127.938</c:v>
                </c:pt>
                <c:pt idx="118">
                  <c:v>128.739</c:v>
                </c:pt>
                <c:pt idx="119">
                  <c:v>129.532</c:v>
                </c:pt>
                <c:pt idx="120">
                  <c:v>130.256</c:v>
                </c:pt>
              </c:numCache>
            </c:numRef>
          </c:val>
          <c:smooth val="0"/>
        </c:ser>
        <c:axId val="11753554"/>
        <c:axId val="38673123"/>
      </c:lineChart>
      <c:catAx>
        <c:axId val="1175355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8673123"/>
        <c:crossesAt val="40"/>
        <c:auto val="0"/>
        <c:lblOffset val="100"/>
        <c:tickLblSkip val="2"/>
        <c:noMultiLvlLbl val="0"/>
      </c:catAx>
      <c:valAx>
        <c:axId val="38673123"/>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175355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Taulukko!$H$4:$H$127</c:f>
              <c:numCache>
                <c:ptCount val="124"/>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123.29</c:v>
                </c:pt>
                <c:pt idx="108">
                  <c:v>113.99</c:v>
                </c:pt>
                <c:pt idx="109">
                  <c:v>118.67</c:v>
                </c:pt>
                <c:pt idx="110">
                  <c:v>123.89</c:v>
                </c:pt>
                <c:pt idx="111">
                  <c:v>124.84</c:v>
                </c:pt>
                <c:pt idx="112">
                  <c:v>132.69</c:v>
                </c:pt>
                <c:pt idx="113">
                  <c:v>148.43</c:v>
                </c:pt>
                <c:pt idx="114">
                  <c:v>138.92</c:v>
                </c:pt>
                <c:pt idx="115">
                  <c:v>123.6</c:v>
                </c:pt>
                <c:pt idx="116">
                  <c:v>123.57</c:v>
                </c:pt>
                <c:pt idx="117">
                  <c:v>124.39</c:v>
                </c:pt>
                <c:pt idx="118">
                  <c:v>123.63</c:v>
                </c:pt>
                <c:pt idx="119">
                  <c:v>135.51</c:v>
                </c:pt>
                <c:pt idx="120">
                  <c:v>123.53</c:v>
                </c:pt>
                <c:pt idx="121">
                  <c:v>131.27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Taulukko!$I$4:$I$127</c:f>
              <c:numCache>
                <c:ptCount val="124"/>
                <c:pt idx="0">
                  <c:v>67.2317</c:v>
                </c:pt>
                <c:pt idx="1">
                  <c:v>67.782</c:v>
                </c:pt>
                <c:pt idx="2">
                  <c:v>68.2772</c:v>
                </c:pt>
                <c:pt idx="3">
                  <c:v>68.9216</c:v>
                </c:pt>
                <c:pt idx="4">
                  <c:v>69.4236</c:v>
                </c:pt>
                <c:pt idx="5">
                  <c:v>70.0099</c:v>
                </c:pt>
                <c:pt idx="6">
                  <c:v>70.1571</c:v>
                </c:pt>
                <c:pt idx="7">
                  <c:v>70.5477</c:v>
                </c:pt>
                <c:pt idx="8">
                  <c:v>71.1093</c:v>
                </c:pt>
                <c:pt idx="9">
                  <c:v>71.5481</c:v>
                </c:pt>
                <c:pt idx="10">
                  <c:v>72.2242</c:v>
                </c:pt>
                <c:pt idx="11">
                  <c:v>72.937</c:v>
                </c:pt>
                <c:pt idx="12">
                  <c:v>73.6541</c:v>
                </c:pt>
                <c:pt idx="13">
                  <c:v>73.8927</c:v>
                </c:pt>
                <c:pt idx="14">
                  <c:v>74.3082</c:v>
                </c:pt>
                <c:pt idx="15">
                  <c:v>74.6469</c:v>
                </c:pt>
                <c:pt idx="16">
                  <c:v>75.2101</c:v>
                </c:pt>
                <c:pt idx="17">
                  <c:v>75.4956</c:v>
                </c:pt>
                <c:pt idx="18">
                  <c:v>76.079</c:v>
                </c:pt>
                <c:pt idx="19">
                  <c:v>76.4035</c:v>
                </c:pt>
                <c:pt idx="20">
                  <c:v>76.8859</c:v>
                </c:pt>
                <c:pt idx="21">
                  <c:v>77.4422</c:v>
                </c:pt>
                <c:pt idx="22">
                  <c:v>77.9096</c:v>
                </c:pt>
                <c:pt idx="23">
                  <c:v>78.236</c:v>
                </c:pt>
                <c:pt idx="24">
                  <c:v>78.8336</c:v>
                </c:pt>
                <c:pt idx="25">
                  <c:v>77.024</c:v>
                </c:pt>
                <c:pt idx="26">
                  <c:v>77.9462</c:v>
                </c:pt>
                <c:pt idx="27">
                  <c:v>78.6121</c:v>
                </c:pt>
                <c:pt idx="28">
                  <c:v>79.417</c:v>
                </c:pt>
                <c:pt idx="29">
                  <c:v>80.2327</c:v>
                </c:pt>
                <c:pt idx="30">
                  <c:v>81.1577</c:v>
                </c:pt>
                <c:pt idx="31">
                  <c:v>82.0808</c:v>
                </c:pt>
                <c:pt idx="32">
                  <c:v>82.7285</c:v>
                </c:pt>
                <c:pt idx="33">
                  <c:v>83.4221</c:v>
                </c:pt>
                <c:pt idx="34">
                  <c:v>81.0973</c:v>
                </c:pt>
                <c:pt idx="35">
                  <c:v>82.2737</c:v>
                </c:pt>
                <c:pt idx="36">
                  <c:v>83.1491</c:v>
                </c:pt>
                <c:pt idx="37">
                  <c:v>84.024</c:v>
                </c:pt>
                <c:pt idx="38">
                  <c:v>84.9884</c:v>
                </c:pt>
                <c:pt idx="39">
                  <c:v>86.0517</c:v>
                </c:pt>
                <c:pt idx="40">
                  <c:v>86.6673</c:v>
                </c:pt>
                <c:pt idx="41">
                  <c:v>87.3954</c:v>
                </c:pt>
                <c:pt idx="42">
                  <c:v>88.1025</c:v>
                </c:pt>
                <c:pt idx="43">
                  <c:v>88.7727</c:v>
                </c:pt>
                <c:pt idx="44">
                  <c:v>89.0446</c:v>
                </c:pt>
                <c:pt idx="45">
                  <c:v>89.5162</c:v>
                </c:pt>
                <c:pt idx="46">
                  <c:v>90.2565</c:v>
                </c:pt>
                <c:pt idx="47">
                  <c:v>91.3231</c:v>
                </c:pt>
                <c:pt idx="48">
                  <c:v>91.809</c:v>
                </c:pt>
                <c:pt idx="49">
                  <c:v>92.3598</c:v>
                </c:pt>
                <c:pt idx="50">
                  <c:v>93.1045</c:v>
                </c:pt>
                <c:pt idx="51">
                  <c:v>93.6737</c:v>
                </c:pt>
                <c:pt idx="52">
                  <c:v>94.196</c:v>
                </c:pt>
                <c:pt idx="53">
                  <c:v>94.4871</c:v>
                </c:pt>
                <c:pt idx="54">
                  <c:v>95.2432</c:v>
                </c:pt>
                <c:pt idx="55">
                  <c:v>95.777</c:v>
                </c:pt>
                <c:pt idx="56">
                  <c:v>96.4488</c:v>
                </c:pt>
                <c:pt idx="57">
                  <c:v>96.9515</c:v>
                </c:pt>
                <c:pt idx="58">
                  <c:v>96.7871</c:v>
                </c:pt>
                <c:pt idx="59">
                  <c:v>96.9216</c:v>
                </c:pt>
                <c:pt idx="60">
                  <c:v>97.3196</c:v>
                </c:pt>
                <c:pt idx="61">
                  <c:v>98.3871</c:v>
                </c:pt>
                <c:pt idx="62">
                  <c:v>99.1752</c:v>
                </c:pt>
                <c:pt idx="63">
                  <c:v>99.4024</c:v>
                </c:pt>
                <c:pt idx="64">
                  <c:v>99.84</c:v>
                </c:pt>
                <c:pt idx="65">
                  <c:v>100.05</c:v>
                </c:pt>
                <c:pt idx="66">
                  <c:v>100.296</c:v>
                </c:pt>
                <c:pt idx="67">
                  <c:v>100.465</c:v>
                </c:pt>
                <c:pt idx="68">
                  <c:v>100.788</c:v>
                </c:pt>
                <c:pt idx="69">
                  <c:v>100.787</c:v>
                </c:pt>
                <c:pt idx="70">
                  <c:v>101.175</c:v>
                </c:pt>
                <c:pt idx="71">
                  <c:v>101.801</c:v>
                </c:pt>
                <c:pt idx="72">
                  <c:v>101.902</c:v>
                </c:pt>
                <c:pt idx="73">
                  <c:v>102.077</c:v>
                </c:pt>
                <c:pt idx="74">
                  <c:v>101.587</c:v>
                </c:pt>
                <c:pt idx="75">
                  <c:v>102.254</c:v>
                </c:pt>
                <c:pt idx="76">
                  <c:v>102.149</c:v>
                </c:pt>
                <c:pt idx="77">
                  <c:v>103.229</c:v>
                </c:pt>
                <c:pt idx="78">
                  <c:v>103.405</c:v>
                </c:pt>
                <c:pt idx="79">
                  <c:v>103.849</c:v>
                </c:pt>
                <c:pt idx="80">
                  <c:v>104.083</c:v>
                </c:pt>
                <c:pt idx="81">
                  <c:v>104.706</c:v>
                </c:pt>
                <c:pt idx="82">
                  <c:v>105.584</c:v>
                </c:pt>
                <c:pt idx="83">
                  <c:v>105.711</c:v>
                </c:pt>
                <c:pt idx="84">
                  <c:v>106.343</c:v>
                </c:pt>
                <c:pt idx="85">
                  <c:v>106.408</c:v>
                </c:pt>
                <c:pt idx="86">
                  <c:v>107.077</c:v>
                </c:pt>
                <c:pt idx="87">
                  <c:v>107.294</c:v>
                </c:pt>
                <c:pt idx="88">
                  <c:v>111.329</c:v>
                </c:pt>
                <c:pt idx="89">
                  <c:v>110.517</c:v>
                </c:pt>
                <c:pt idx="90">
                  <c:v>110.406</c:v>
                </c:pt>
                <c:pt idx="91">
                  <c:v>110.5</c:v>
                </c:pt>
                <c:pt idx="92">
                  <c:v>111.118</c:v>
                </c:pt>
                <c:pt idx="93">
                  <c:v>111.578</c:v>
                </c:pt>
                <c:pt idx="94">
                  <c:v>112.234</c:v>
                </c:pt>
                <c:pt idx="95">
                  <c:v>112.481</c:v>
                </c:pt>
                <c:pt idx="96">
                  <c:v>113.549</c:v>
                </c:pt>
                <c:pt idx="97">
                  <c:v>114.031</c:v>
                </c:pt>
                <c:pt idx="98">
                  <c:v>114.827</c:v>
                </c:pt>
                <c:pt idx="99">
                  <c:v>115.444</c:v>
                </c:pt>
                <c:pt idx="100">
                  <c:v>116.798</c:v>
                </c:pt>
                <c:pt idx="101">
                  <c:v>117.958</c:v>
                </c:pt>
                <c:pt idx="102">
                  <c:v>118.573</c:v>
                </c:pt>
                <c:pt idx="103">
                  <c:v>119.547</c:v>
                </c:pt>
                <c:pt idx="104">
                  <c:v>120.313</c:v>
                </c:pt>
                <c:pt idx="105">
                  <c:v>121.404</c:v>
                </c:pt>
                <c:pt idx="106">
                  <c:v>121.699</c:v>
                </c:pt>
                <c:pt idx="107">
                  <c:v>122.265</c:v>
                </c:pt>
                <c:pt idx="108">
                  <c:v>122.606</c:v>
                </c:pt>
                <c:pt idx="109">
                  <c:v>123.659</c:v>
                </c:pt>
                <c:pt idx="110">
                  <c:v>124.977</c:v>
                </c:pt>
                <c:pt idx="111">
                  <c:v>126.076</c:v>
                </c:pt>
                <c:pt idx="112">
                  <c:v>126.449</c:v>
                </c:pt>
                <c:pt idx="113">
                  <c:v>126.942</c:v>
                </c:pt>
                <c:pt idx="114">
                  <c:v>128.048</c:v>
                </c:pt>
                <c:pt idx="115">
                  <c:v>128.826</c:v>
                </c:pt>
                <c:pt idx="116">
                  <c:v>129.665</c:v>
                </c:pt>
                <c:pt idx="117">
                  <c:v>130.347</c:v>
                </c:pt>
                <c:pt idx="118">
                  <c:v>131.481</c:v>
                </c:pt>
                <c:pt idx="119">
                  <c:v>133.024</c:v>
                </c:pt>
                <c:pt idx="120">
                  <c:v>134.219</c:v>
                </c:pt>
                <c:pt idx="121">
                  <c:v>135.457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Taulukko!$J$4:$J$127</c:f>
              <c:numCache>
                <c:ptCount val="124"/>
                <c:pt idx="0">
                  <c:v>67.2435</c:v>
                </c:pt>
                <c:pt idx="1">
                  <c:v>67.7394</c:v>
                </c:pt>
                <c:pt idx="2">
                  <c:v>68.2595</c:v>
                </c:pt>
                <c:pt idx="3">
                  <c:v>68.7878</c:v>
                </c:pt>
                <c:pt idx="4">
                  <c:v>69.2978</c:v>
                </c:pt>
                <c:pt idx="5">
                  <c:v>69.7594</c:v>
                </c:pt>
                <c:pt idx="6">
                  <c:v>70.1755</c:v>
                </c:pt>
                <c:pt idx="7">
                  <c:v>70.606</c:v>
                </c:pt>
                <c:pt idx="8">
                  <c:v>71.0874</c:v>
                </c:pt>
                <c:pt idx="9">
                  <c:v>71.6165</c:v>
                </c:pt>
                <c:pt idx="10">
                  <c:v>72.1937</c:v>
                </c:pt>
                <c:pt idx="11">
                  <c:v>72.7894</c:v>
                </c:pt>
                <c:pt idx="12">
                  <c:v>73.3363</c:v>
                </c:pt>
                <c:pt idx="13">
                  <c:v>73.8025</c:v>
                </c:pt>
                <c:pt idx="14">
                  <c:v>74.2255</c:v>
                </c:pt>
                <c:pt idx="15">
                  <c:v>74.6486</c:v>
                </c:pt>
                <c:pt idx="16">
                  <c:v>75.0786</c:v>
                </c:pt>
                <c:pt idx="17">
                  <c:v>75.5117</c:v>
                </c:pt>
                <c:pt idx="18">
                  <c:v>75.9513</c:v>
                </c:pt>
                <c:pt idx="19">
                  <c:v>76.3953</c:v>
                </c:pt>
                <c:pt idx="20">
                  <c:v>76.8537</c:v>
                </c:pt>
                <c:pt idx="21">
                  <c:v>77.3256</c:v>
                </c:pt>
                <c:pt idx="22">
                  <c:v>77.7849</c:v>
                </c:pt>
                <c:pt idx="23">
                  <c:v>78.2349</c:v>
                </c:pt>
                <c:pt idx="24">
                  <c:v>78.6887</c:v>
                </c:pt>
                <c:pt idx="25">
                  <c:v>79.1149</c:v>
                </c:pt>
                <c:pt idx="26">
                  <c:v>79.4924</c:v>
                </c:pt>
                <c:pt idx="27">
                  <c:v>79.8741</c:v>
                </c:pt>
                <c:pt idx="28">
                  <c:v>80.3311</c:v>
                </c:pt>
                <c:pt idx="29">
                  <c:v>80.8859</c:v>
                </c:pt>
                <c:pt idx="30">
                  <c:v>81.5153</c:v>
                </c:pt>
                <c:pt idx="31">
                  <c:v>82.162</c:v>
                </c:pt>
                <c:pt idx="32">
                  <c:v>82.772</c:v>
                </c:pt>
                <c:pt idx="33">
                  <c:v>83.3246</c:v>
                </c:pt>
                <c:pt idx="34">
                  <c:v>83.8085</c:v>
                </c:pt>
                <c:pt idx="35">
                  <c:v>84.2372</c:v>
                </c:pt>
                <c:pt idx="36">
                  <c:v>84.6658</c:v>
                </c:pt>
                <c:pt idx="37">
                  <c:v>85.1579</c:v>
                </c:pt>
                <c:pt idx="38">
                  <c:v>85.7366</c:v>
                </c:pt>
                <c:pt idx="39">
                  <c:v>86.3554</c:v>
                </c:pt>
                <c:pt idx="40">
                  <c:v>86.9595</c:v>
                </c:pt>
                <c:pt idx="41">
                  <c:v>87.5498</c:v>
                </c:pt>
                <c:pt idx="42">
                  <c:v>88.1289</c:v>
                </c:pt>
                <c:pt idx="43">
                  <c:v>88.6679</c:v>
                </c:pt>
                <c:pt idx="44">
                  <c:v>89.1747</c:v>
                </c:pt>
                <c:pt idx="45">
                  <c:v>89.7244</c:v>
                </c:pt>
                <c:pt idx="46">
                  <c:v>90.3714</c:v>
                </c:pt>
                <c:pt idx="47">
                  <c:v>91.0628</c:v>
                </c:pt>
                <c:pt idx="48">
                  <c:v>91.715</c:v>
                </c:pt>
                <c:pt idx="49">
                  <c:v>92.334</c:v>
                </c:pt>
                <c:pt idx="50">
                  <c:v>92.9444</c:v>
                </c:pt>
                <c:pt idx="51">
                  <c:v>93.5224</c:v>
                </c:pt>
                <c:pt idx="52">
                  <c:v>94.0546</c:v>
                </c:pt>
                <c:pt idx="53">
                  <c:v>94.5756</c:v>
                </c:pt>
                <c:pt idx="54">
                  <c:v>95.12</c:v>
                </c:pt>
                <c:pt idx="55">
                  <c:v>95.6646</c:v>
                </c:pt>
                <c:pt idx="56">
                  <c:v>96.1611</c:v>
                </c:pt>
                <c:pt idx="57">
                  <c:v>96.5499</c:v>
                </c:pt>
                <c:pt idx="58">
                  <c:v>96.838</c:v>
                </c:pt>
                <c:pt idx="59">
                  <c:v>97.1545</c:v>
                </c:pt>
                <c:pt idx="60">
                  <c:v>97.6175</c:v>
                </c:pt>
                <c:pt idx="61">
                  <c:v>98.207</c:v>
                </c:pt>
                <c:pt idx="62">
                  <c:v>98.7773</c:v>
                </c:pt>
                <c:pt idx="63">
                  <c:v>99.2363</c:v>
                </c:pt>
                <c:pt idx="64">
                  <c:v>99.6057</c:v>
                </c:pt>
                <c:pt idx="65">
                  <c:v>99.9104</c:v>
                </c:pt>
                <c:pt idx="66">
                  <c:v>100.169</c:v>
                </c:pt>
                <c:pt idx="67">
                  <c:v>100.408</c:v>
                </c:pt>
                <c:pt idx="68">
                  <c:v>100.637</c:v>
                </c:pt>
                <c:pt idx="69">
                  <c:v>100.875</c:v>
                </c:pt>
                <c:pt idx="70">
                  <c:v>101.16</c:v>
                </c:pt>
                <c:pt idx="71">
                  <c:v>101.453</c:v>
                </c:pt>
                <c:pt idx="72">
                  <c:v>101.673</c:v>
                </c:pt>
                <c:pt idx="73">
                  <c:v>101.801</c:v>
                </c:pt>
                <c:pt idx="74">
                  <c:v>101.923</c:v>
                </c:pt>
                <c:pt idx="75">
                  <c:v>102.14</c:v>
                </c:pt>
                <c:pt idx="76">
                  <c:v>102.473</c:v>
                </c:pt>
                <c:pt idx="77">
                  <c:v>102.894</c:v>
                </c:pt>
                <c:pt idx="78">
                  <c:v>103.321</c:v>
                </c:pt>
                <c:pt idx="79">
                  <c:v>103.729</c:v>
                </c:pt>
                <c:pt idx="80">
                  <c:v>104.167</c:v>
                </c:pt>
                <c:pt idx="81">
                  <c:v>104.67</c:v>
                </c:pt>
                <c:pt idx="82">
                  <c:v>105.185</c:v>
                </c:pt>
                <c:pt idx="83">
                  <c:v>105.646</c:v>
                </c:pt>
                <c:pt idx="84">
                  <c:v>106.063</c:v>
                </c:pt>
                <c:pt idx="85">
                  <c:v>106.469</c:v>
                </c:pt>
                <c:pt idx="86">
                  <c:v>106.895</c:v>
                </c:pt>
                <c:pt idx="87">
                  <c:v>107.355</c:v>
                </c:pt>
                <c:pt idx="88">
                  <c:v>107.838</c:v>
                </c:pt>
                <c:pt idx="89">
                  <c:v>108.326</c:v>
                </c:pt>
                <c:pt idx="90">
                  <c:v>108.857</c:v>
                </c:pt>
                <c:pt idx="91">
                  <c:v>109.481</c:v>
                </c:pt>
                <c:pt idx="92">
                  <c:v>110.181</c:v>
                </c:pt>
                <c:pt idx="93">
                  <c:v>110.904</c:v>
                </c:pt>
                <c:pt idx="94">
                  <c:v>111.615</c:v>
                </c:pt>
                <c:pt idx="95">
                  <c:v>112.337</c:v>
                </c:pt>
                <c:pt idx="96">
                  <c:v>113.098</c:v>
                </c:pt>
                <c:pt idx="97">
                  <c:v>113.879</c:v>
                </c:pt>
                <c:pt idx="98">
                  <c:v>114.686</c:v>
                </c:pt>
                <c:pt idx="99">
                  <c:v>115.576</c:v>
                </c:pt>
                <c:pt idx="100">
                  <c:v>116.559</c:v>
                </c:pt>
                <c:pt idx="101">
                  <c:v>117.538</c:v>
                </c:pt>
                <c:pt idx="102">
                  <c:v>118.445</c:v>
                </c:pt>
                <c:pt idx="103">
                  <c:v>119.309</c:v>
                </c:pt>
                <c:pt idx="104">
                  <c:v>120.144</c:v>
                </c:pt>
                <c:pt idx="105">
                  <c:v>120.909</c:v>
                </c:pt>
                <c:pt idx="106">
                  <c:v>121.573</c:v>
                </c:pt>
                <c:pt idx="107">
                  <c:v>122.198</c:v>
                </c:pt>
                <c:pt idx="108">
                  <c:v>122.895</c:v>
                </c:pt>
                <c:pt idx="109">
                  <c:v>123.741</c:v>
                </c:pt>
                <c:pt idx="110">
                  <c:v>124.681</c:v>
                </c:pt>
                <c:pt idx="111">
                  <c:v>125.56</c:v>
                </c:pt>
                <c:pt idx="112">
                  <c:v>126.32</c:v>
                </c:pt>
                <c:pt idx="113">
                  <c:v>127.066</c:v>
                </c:pt>
                <c:pt idx="114">
                  <c:v>127.878</c:v>
                </c:pt>
                <c:pt idx="115">
                  <c:v>128.726</c:v>
                </c:pt>
                <c:pt idx="116">
                  <c:v>129.593</c:v>
                </c:pt>
                <c:pt idx="117">
                  <c:v>130.531</c:v>
                </c:pt>
                <c:pt idx="118">
                  <c:v>131.604</c:v>
                </c:pt>
                <c:pt idx="119">
                  <c:v>132.784</c:v>
                </c:pt>
                <c:pt idx="120">
                  <c:v>133.965</c:v>
                </c:pt>
                <c:pt idx="121">
                  <c:v>135.075</c:v>
                </c:pt>
              </c:numCache>
            </c:numRef>
          </c:val>
          <c:smooth val="0"/>
        </c:ser>
        <c:axId val="1894952"/>
        <c:axId val="17054569"/>
      </c:lineChart>
      <c:catAx>
        <c:axId val="189495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7054569"/>
        <c:crossesAt val="40"/>
        <c:auto val="0"/>
        <c:lblOffset val="100"/>
        <c:tickLblSkip val="2"/>
        <c:noMultiLvlLbl val="0"/>
      </c:catAx>
      <c:valAx>
        <c:axId val="17054569"/>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89495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Taulukko!$CB$4:$CB$127</c:f>
              <c:numCache>
                <c:ptCount val="123"/>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135.24</c:v>
                </c:pt>
                <c:pt idx="108">
                  <c:v>137.82</c:v>
                </c:pt>
                <c:pt idx="109">
                  <c:v>127.09</c:v>
                </c:pt>
                <c:pt idx="110">
                  <c:v>118.88</c:v>
                </c:pt>
                <c:pt idx="111">
                  <c:v>120.54</c:v>
                </c:pt>
                <c:pt idx="112">
                  <c:v>124.44</c:v>
                </c:pt>
                <c:pt idx="113">
                  <c:v>156.51</c:v>
                </c:pt>
                <c:pt idx="114">
                  <c:v>146.28</c:v>
                </c:pt>
                <c:pt idx="115">
                  <c:v>141.06</c:v>
                </c:pt>
                <c:pt idx="116">
                  <c:v>129.57</c:v>
                </c:pt>
                <c:pt idx="117">
                  <c:v>129.66</c:v>
                </c:pt>
                <c:pt idx="118">
                  <c:v>131.58</c:v>
                </c:pt>
                <c:pt idx="119">
                  <c:v>147.96</c:v>
                </c:pt>
                <c:pt idx="120">
                  <c:v>143.11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Taulukko!$CC$4:$CC$127</c:f>
              <c:numCache>
                <c:ptCount val="123"/>
                <c:pt idx="0">
                  <c:v>61.7822</c:v>
                </c:pt>
                <c:pt idx="1">
                  <c:v>62.4685</c:v>
                </c:pt>
                <c:pt idx="2">
                  <c:v>63.2313</c:v>
                </c:pt>
                <c:pt idx="3">
                  <c:v>63.6131</c:v>
                </c:pt>
                <c:pt idx="4">
                  <c:v>64.1577</c:v>
                </c:pt>
                <c:pt idx="5">
                  <c:v>64.6953</c:v>
                </c:pt>
                <c:pt idx="6">
                  <c:v>65.3631</c:v>
                </c:pt>
                <c:pt idx="7">
                  <c:v>66.0368</c:v>
                </c:pt>
                <c:pt idx="8">
                  <c:v>66.8016</c:v>
                </c:pt>
                <c:pt idx="9">
                  <c:v>66.869</c:v>
                </c:pt>
                <c:pt idx="10">
                  <c:v>67.9454</c:v>
                </c:pt>
                <c:pt idx="11">
                  <c:v>68.0542</c:v>
                </c:pt>
                <c:pt idx="12">
                  <c:v>69.0562</c:v>
                </c:pt>
                <c:pt idx="13">
                  <c:v>69.6988</c:v>
                </c:pt>
                <c:pt idx="14">
                  <c:v>70.0733</c:v>
                </c:pt>
                <c:pt idx="15">
                  <c:v>70.8644</c:v>
                </c:pt>
                <c:pt idx="16">
                  <c:v>71.4053</c:v>
                </c:pt>
                <c:pt idx="17">
                  <c:v>71.3284</c:v>
                </c:pt>
                <c:pt idx="18">
                  <c:v>72.4431</c:v>
                </c:pt>
                <c:pt idx="19">
                  <c:v>73.1131</c:v>
                </c:pt>
                <c:pt idx="20">
                  <c:v>73.0724</c:v>
                </c:pt>
                <c:pt idx="21">
                  <c:v>74.7288</c:v>
                </c:pt>
                <c:pt idx="22">
                  <c:v>74.7379</c:v>
                </c:pt>
                <c:pt idx="23">
                  <c:v>76.3849</c:v>
                </c:pt>
                <c:pt idx="24">
                  <c:v>75.1546</c:v>
                </c:pt>
                <c:pt idx="25">
                  <c:v>75.7824</c:v>
                </c:pt>
                <c:pt idx="26">
                  <c:v>76.6301</c:v>
                </c:pt>
                <c:pt idx="27">
                  <c:v>76.263</c:v>
                </c:pt>
                <c:pt idx="28">
                  <c:v>77.5858</c:v>
                </c:pt>
                <c:pt idx="29">
                  <c:v>78.3715</c:v>
                </c:pt>
                <c:pt idx="30">
                  <c:v>77.8688</c:v>
                </c:pt>
                <c:pt idx="31">
                  <c:v>78.4334</c:v>
                </c:pt>
                <c:pt idx="32">
                  <c:v>79.5794</c:v>
                </c:pt>
                <c:pt idx="33">
                  <c:v>79.6253</c:v>
                </c:pt>
                <c:pt idx="34">
                  <c:v>80.0496</c:v>
                </c:pt>
                <c:pt idx="35">
                  <c:v>80.4532</c:v>
                </c:pt>
                <c:pt idx="36">
                  <c:v>82.5074</c:v>
                </c:pt>
                <c:pt idx="37">
                  <c:v>82.8008</c:v>
                </c:pt>
                <c:pt idx="38">
                  <c:v>82.8885</c:v>
                </c:pt>
                <c:pt idx="39">
                  <c:v>84.9802</c:v>
                </c:pt>
                <c:pt idx="40">
                  <c:v>84.4983</c:v>
                </c:pt>
                <c:pt idx="41">
                  <c:v>85.9785</c:v>
                </c:pt>
                <c:pt idx="42">
                  <c:v>86.735</c:v>
                </c:pt>
                <c:pt idx="43">
                  <c:v>86.8099</c:v>
                </c:pt>
                <c:pt idx="44">
                  <c:v>88.0094</c:v>
                </c:pt>
                <c:pt idx="45">
                  <c:v>87.8434</c:v>
                </c:pt>
                <c:pt idx="46">
                  <c:v>88.957</c:v>
                </c:pt>
                <c:pt idx="47">
                  <c:v>88.5523</c:v>
                </c:pt>
                <c:pt idx="48">
                  <c:v>89.5901</c:v>
                </c:pt>
                <c:pt idx="49">
                  <c:v>89.9786</c:v>
                </c:pt>
                <c:pt idx="50">
                  <c:v>89.9162</c:v>
                </c:pt>
                <c:pt idx="51">
                  <c:v>90.6059</c:v>
                </c:pt>
                <c:pt idx="52">
                  <c:v>91.4542</c:v>
                </c:pt>
                <c:pt idx="53">
                  <c:v>91.0469</c:v>
                </c:pt>
                <c:pt idx="54">
                  <c:v>92.2137</c:v>
                </c:pt>
                <c:pt idx="55">
                  <c:v>92.797</c:v>
                </c:pt>
                <c:pt idx="56">
                  <c:v>92.1982</c:v>
                </c:pt>
                <c:pt idx="57">
                  <c:v>93.9057</c:v>
                </c:pt>
                <c:pt idx="58">
                  <c:v>93.6669</c:v>
                </c:pt>
                <c:pt idx="59">
                  <c:v>94.7703</c:v>
                </c:pt>
                <c:pt idx="60">
                  <c:v>94.5694</c:v>
                </c:pt>
                <c:pt idx="61">
                  <c:v>96.0196</c:v>
                </c:pt>
                <c:pt idx="62">
                  <c:v>98.2727</c:v>
                </c:pt>
                <c:pt idx="63">
                  <c:v>97.579</c:v>
                </c:pt>
                <c:pt idx="64">
                  <c:v>98.468</c:v>
                </c:pt>
                <c:pt idx="65">
                  <c:v>98.8176</c:v>
                </c:pt>
                <c:pt idx="66">
                  <c:v>100.267</c:v>
                </c:pt>
                <c:pt idx="67">
                  <c:v>101.028</c:v>
                </c:pt>
                <c:pt idx="68">
                  <c:v>102.292</c:v>
                </c:pt>
                <c:pt idx="69">
                  <c:v>102.17</c:v>
                </c:pt>
                <c:pt idx="70">
                  <c:v>103.784</c:v>
                </c:pt>
                <c:pt idx="71">
                  <c:v>105.189</c:v>
                </c:pt>
                <c:pt idx="72">
                  <c:v>105.01</c:v>
                </c:pt>
                <c:pt idx="73">
                  <c:v>105.326</c:v>
                </c:pt>
                <c:pt idx="74">
                  <c:v>106.376</c:v>
                </c:pt>
                <c:pt idx="75">
                  <c:v>108.45</c:v>
                </c:pt>
                <c:pt idx="76">
                  <c:v>107.974</c:v>
                </c:pt>
                <c:pt idx="77">
                  <c:v>102.837</c:v>
                </c:pt>
                <c:pt idx="78">
                  <c:v>103.891</c:v>
                </c:pt>
                <c:pt idx="79">
                  <c:v>107.005</c:v>
                </c:pt>
                <c:pt idx="80">
                  <c:v>108.725</c:v>
                </c:pt>
                <c:pt idx="81">
                  <c:v>110.029</c:v>
                </c:pt>
                <c:pt idx="82">
                  <c:v>110.741</c:v>
                </c:pt>
                <c:pt idx="83">
                  <c:v>111.007</c:v>
                </c:pt>
                <c:pt idx="84">
                  <c:v>112.026</c:v>
                </c:pt>
                <c:pt idx="85">
                  <c:v>111.946</c:v>
                </c:pt>
                <c:pt idx="86">
                  <c:v>111.542</c:v>
                </c:pt>
                <c:pt idx="87">
                  <c:v>111.217</c:v>
                </c:pt>
                <c:pt idx="88">
                  <c:v>113.289</c:v>
                </c:pt>
                <c:pt idx="89">
                  <c:v>114.207</c:v>
                </c:pt>
                <c:pt idx="90">
                  <c:v>115.229</c:v>
                </c:pt>
                <c:pt idx="91">
                  <c:v>114.029</c:v>
                </c:pt>
                <c:pt idx="92">
                  <c:v>113.585</c:v>
                </c:pt>
                <c:pt idx="93">
                  <c:v>114.398</c:v>
                </c:pt>
                <c:pt idx="94">
                  <c:v>115.839</c:v>
                </c:pt>
                <c:pt idx="95">
                  <c:v>116.284</c:v>
                </c:pt>
                <c:pt idx="96">
                  <c:v>117.598</c:v>
                </c:pt>
                <c:pt idx="97">
                  <c:v>118.709</c:v>
                </c:pt>
                <c:pt idx="98">
                  <c:v>118.946</c:v>
                </c:pt>
                <c:pt idx="99">
                  <c:v>119.836</c:v>
                </c:pt>
                <c:pt idx="100">
                  <c:v>120.048</c:v>
                </c:pt>
                <c:pt idx="101">
                  <c:v>121.687</c:v>
                </c:pt>
                <c:pt idx="102">
                  <c:v>121.493</c:v>
                </c:pt>
                <c:pt idx="103">
                  <c:v>123.71</c:v>
                </c:pt>
                <c:pt idx="104">
                  <c:v>125.815</c:v>
                </c:pt>
                <c:pt idx="105">
                  <c:v>127.261</c:v>
                </c:pt>
                <c:pt idx="106">
                  <c:v>125.974</c:v>
                </c:pt>
                <c:pt idx="107">
                  <c:v>127.037</c:v>
                </c:pt>
                <c:pt idx="108">
                  <c:v>129.825</c:v>
                </c:pt>
                <c:pt idx="109">
                  <c:v>129.989</c:v>
                </c:pt>
                <c:pt idx="110">
                  <c:v>131.206</c:v>
                </c:pt>
                <c:pt idx="111">
                  <c:v>132.18</c:v>
                </c:pt>
                <c:pt idx="112">
                  <c:v>133.075</c:v>
                </c:pt>
                <c:pt idx="113">
                  <c:v>133.622</c:v>
                </c:pt>
                <c:pt idx="114">
                  <c:v>135.228</c:v>
                </c:pt>
                <c:pt idx="115">
                  <c:v>135.324</c:v>
                </c:pt>
                <c:pt idx="116">
                  <c:v>135.487</c:v>
                </c:pt>
                <c:pt idx="117">
                  <c:v>135.84</c:v>
                </c:pt>
                <c:pt idx="118">
                  <c:v>137.795</c:v>
                </c:pt>
                <c:pt idx="119">
                  <c:v>138.478</c:v>
                </c:pt>
                <c:pt idx="120">
                  <c:v>137.836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Taulukko!$CD$4:$CD$127</c:f>
              <c:numCache>
                <c:ptCount val="123"/>
                <c:pt idx="0">
                  <c:v>61.7801</c:v>
                </c:pt>
                <c:pt idx="1">
                  <c:v>62.3691</c:v>
                </c:pt>
                <c:pt idx="2">
                  <c:v>62.9567</c:v>
                </c:pt>
                <c:pt idx="3">
                  <c:v>63.5354</c:v>
                </c:pt>
                <c:pt idx="4">
                  <c:v>64.1124</c:v>
                </c:pt>
                <c:pt idx="5">
                  <c:v>64.697</c:v>
                </c:pt>
                <c:pt idx="6">
                  <c:v>65.2909</c:v>
                </c:pt>
                <c:pt idx="7">
                  <c:v>65.8886</c:v>
                </c:pt>
                <c:pt idx="8">
                  <c:v>66.4783</c:v>
                </c:pt>
                <c:pt idx="9">
                  <c:v>67.062</c:v>
                </c:pt>
                <c:pt idx="10">
                  <c:v>67.6504</c:v>
                </c:pt>
                <c:pt idx="11">
                  <c:v>68.2442</c:v>
                </c:pt>
                <c:pt idx="12">
                  <c:v>68.8452</c:v>
                </c:pt>
                <c:pt idx="13">
                  <c:v>69.4423</c:v>
                </c:pt>
                <c:pt idx="14">
                  <c:v>70.0262</c:v>
                </c:pt>
                <c:pt idx="15">
                  <c:v>70.6007</c:v>
                </c:pt>
                <c:pt idx="16">
                  <c:v>71.1599</c:v>
                </c:pt>
                <c:pt idx="17">
                  <c:v>71.7168</c:v>
                </c:pt>
                <c:pt idx="18">
                  <c:v>72.2935</c:v>
                </c:pt>
                <c:pt idx="19">
                  <c:v>72.8742</c:v>
                </c:pt>
                <c:pt idx="20">
                  <c:v>73.4546</c:v>
                </c:pt>
                <c:pt idx="21">
                  <c:v>74.0354</c:v>
                </c:pt>
                <c:pt idx="22">
                  <c:v>74.586</c:v>
                </c:pt>
                <c:pt idx="23">
                  <c:v>75.0719</c:v>
                </c:pt>
                <c:pt idx="24">
                  <c:v>75.4903</c:v>
                </c:pt>
                <c:pt idx="25">
                  <c:v>75.9001</c:v>
                </c:pt>
                <c:pt idx="26">
                  <c:v>76.3291</c:v>
                </c:pt>
                <c:pt idx="27">
                  <c:v>76.7747</c:v>
                </c:pt>
                <c:pt idx="28">
                  <c:v>77.2507</c:v>
                </c:pt>
                <c:pt idx="29">
                  <c:v>77.7256</c:v>
                </c:pt>
                <c:pt idx="30">
                  <c:v>78.1871</c:v>
                </c:pt>
                <c:pt idx="31">
                  <c:v>78.6831</c:v>
                </c:pt>
                <c:pt idx="32">
                  <c:v>79.2235</c:v>
                </c:pt>
                <c:pt idx="33">
                  <c:v>79.788</c:v>
                </c:pt>
                <c:pt idx="34">
                  <c:v>80.3954</c:v>
                </c:pt>
                <c:pt idx="35">
                  <c:v>81.0794</c:v>
                </c:pt>
                <c:pt idx="36">
                  <c:v>81.8218</c:v>
                </c:pt>
                <c:pt idx="37">
                  <c:v>82.5628</c:v>
                </c:pt>
                <c:pt idx="38">
                  <c:v>83.3032</c:v>
                </c:pt>
                <c:pt idx="39">
                  <c:v>84.05</c:v>
                </c:pt>
                <c:pt idx="40">
                  <c:v>84.7736</c:v>
                </c:pt>
                <c:pt idx="41">
                  <c:v>85.4772</c:v>
                </c:pt>
                <c:pt idx="42">
                  <c:v>86.1438</c:v>
                </c:pt>
                <c:pt idx="43">
                  <c:v>86.7578</c:v>
                </c:pt>
                <c:pt idx="44">
                  <c:v>87.3278</c:v>
                </c:pt>
                <c:pt idx="45">
                  <c:v>87.8531</c:v>
                </c:pt>
                <c:pt idx="46">
                  <c:v>88.3384</c:v>
                </c:pt>
                <c:pt idx="47">
                  <c:v>88.7951</c:v>
                </c:pt>
                <c:pt idx="48">
                  <c:v>89.241</c:v>
                </c:pt>
                <c:pt idx="49">
                  <c:v>89.6721</c:v>
                </c:pt>
                <c:pt idx="50">
                  <c:v>90.0916</c:v>
                </c:pt>
                <c:pt idx="51">
                  <c:v>90.5256</c:v>
                </c:pt>
                <c:pt idx="52">
                  <c:v>90.9658</c:v>
                </c:pt>
                <c:pt idx="53">
                  <c:v>91.4095</c:v>
                </c:pt>
                <c:pt idx="54">
                  <c:v>91.8778</c:v>
                </c:pt>
                <c:pt idx="55">
                  <c:v>92.3559</c:v>
                </c:pt>
                <c:pt idx="56">
                  <c:v>92.8526</c:v>
                </c:pt>
                <c:pt idx="57">
                  <c:v>93.3983</c:v>
                </c:pt>
                <c:pt idx="58">
                  <c:v>93.9844</c:v>
                </c:pt>
                <c:pt idx="59">
                  <c:v>94.6126</c:v>
                </c:pt>
                <c:pt idx="60">
                  <c:v>95.3062</c:v>
                </c:pt>
                <c:pt idx="61">
                  <c:v>96.0826</c:v>
                </c:pt>
                <c:pt idx="62">
                  <c:v>96.8843</c:v>
                </c:pt>
                <c:pt idx="63">
                  <c:v>97.6451</c:v>
                </c:pt>
                <c:pt idx="64">
                  <c:v>98.3996</c:v>
                </c:pt>
                <c:pt idx="65">
                  <c:v>99.1936</c:v>
                </c:pt>
                <c:pt idx="66">
                  <c:v>100.03</c:v>
                </c:pt>
                <c:pt idx="67">
                  <c:v>100.884</c:v>
                </c:pt>
                <c:pt idx="68">
                  <c:v>101.729</c:v>
                </c:pt>
                <c:pt idx="69">
                  <c:v>102.565</c:v>
                </c:pt>
                <c:pt idx="70">
                  <c:v>103.409</c:v>
                </c:pt>
                <c:pt idx="71">
                  <c:v>104.224</c:v>
                </c:pt>
                <c:pt idx="72">
                  <c:v>104.976</c:v>
                </c:pt>
                <c:pt idx="73">
                  <c:v>105.71</c:v>
                </c:pt>
                <c:pt idx="74">
                  <c:v>106.469</c:v>
                </c:pt>
                <c:pt idx="75">
                  <c:v>107.207</c:v>
                </c:pt>
                <c:pt idx="76">
                  <c:v>107.867</c:v>
                </c:pt>
                <c:pt idx="77">
                  <c:v>108.466</c:v>
                </c:pt>
                <c:pt idx="78">
                  <c:v>109.055</c:v>
                </c:pt>
                <c:pt idx="79">
                  <c:v>109.667</c:v>
                </c:pt>
                <c:pt idx="80">
                  <c:v>110.257</c:v>
                </c:pt>
                <c:pt idx="81">
                  <c:v>110.767</c:v>
                </c:pt>
                <c:pt idx="82">
                  <c:v>111.184</c:v>
                </c:pt>
                <c:pt idx="83">
                  <c:v>111.528</c:v>
                </c:pt>
                <c:pt idx="84">
                  <c:v>111.818</c:v>
                </c:pt>
                <c:pt idx="85">
                  <c:v>112.058</c:v>
                </c:pt>
                <c:pt idx="86">
                  <c:v>112.293</c:v>
                </c:pt>
                <c:pt idx="87">
                  <c:v>112.609</c:v>
                </c:pt>
                <c:pt idx="88">
                  <c:v>113.033</c:v>
                </c:pt>
                <c:pt idx="89">
                  <c:v>113.482</c:v>
                </c:pt>
                <c:pt idx="90">
                  <c:v>113.87</c:v>
                </c:pt>
                <c:pt idx="91">
                  <c:v>114.199</c:v>
                </c:pt>
                <c:pt idx="92">
                  <c:v>114.572</c:v>
                </c:pt>
                <c:pt idx="93">
                  <c:v>115.083</c:v>
                </c:pt>
                <c:pt idx="94">
                  <c:v>115.721</c:v>
                </c:pt>
                <c:pt idx="95">
                  <c:v>116.439</c:v>
                </c:pt>
                <c:pt idx="96">
                  <c:v>117.214</c:v>
                </c:pt>
                <c:pt idx="97">
                  <c:v>118.009</c:v>
                </c:pt>
                <c:pt idx="98">
                  <c:v>118.806</c:v>
                </c:pt>
                <c:pt idx="99">
                  <c:v>119.623</c:v>
                </c:pt>
                <c:pt idx="100">
                  <c:v>120.493</c:v>
                </c:pt>
                <c:pt idx="101">
                  <c:v>121.429</c:v>
                </c:pt>
                <c:pt idx="102">
                  <c:v>122.444</c:v>
                </c:pt>
                <c:pt idx="103">
                  <c:v>123.549</c:v>
                </c:pt>
                <c:pt idx="104">
                  <c:v>124.681</c:v>
                </c:pt>
                <c:pt idx="105">
                  <c:v>125.731</c:v>
                </c:pt>
                <c:pt idx="106">
                  <c:v>126.704</c:v>
                </c:pt>
                <c:pt idx="107">
                  <c:v>127.716</c:v>
                </c:pt>
                <c:pt idx="108">
                  <c:v>128.777</c:v>
                </c:pt>
                <c:pt idx="109">
                  <c:v>129.804</c:v>
                </c:pt>
                <c:pt idx="110">
                  <c:v>130.786</c:v>
                </c:pt>
                <c:pt idx="111">
                  <c:v>131.728</c:v>
                </c:pt>
                <c:pt idx="112">
                  <c:v>132.619</c:v>
                </c:pt>
                <c:pt idx="113">
                  <c:v>133.464</c:v>
                </c:pt>
                <c:pt idx="114">
                  <c:v>134.257</c:v>
                </c:pt>
                <c:pt idx="115">
                  <c:v>134.978</c:v>
                </c:pt>
                <c:pt idx="116">
                  <c:v>135.66</c:v>
                </c:pt>
                <c:pt idx="117">
                  <c:v>136.363</c:v>
                </c:pt>
                <c:pt idx="118">
                  <c:v>137.093</c:v>
                </c:pt>
                <c:pt idx="119">
                  <c:v>137.791</c:v>
                </c:pt>
                <c:pt idx="120">
                  <c:v>138.462</c:v>
                </c:pt>
              </c:numCache>
            </c:numRef>
          </c:val>
          <c:smooth val="0"/>
        </c:ser>
        <c:axId val="12513788"/>
        <c:axId val="45515229"/>
      </c:lineChart>
      <c:catAx>
        <c:axId val="1251378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5515229"/>
        <c:crossesAt val="40"/>
        <c:auto val="0"/>
        <c:lblOffset val="100"/>
        <c:tickLblSkip val="2"/>
        <c:noMultiLvlLbl val="0"/>
      </c:catAx>
      <c:valAx>
        <c:axId val="45515229"/>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251378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Taulukko!$CF$4:$CF$127</c:f>
              <c:numCache>
                <c:ptCount val="123"/>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124.48</c:v>
                </c:pt>
                <c:pt idx="108">
                  <c:v>109.99</c:v>
                </c:pt>
                <c:pt idx="109">
                  <c:v>112.8</c:v>
                </c:pt>
                <c:pt idx="110">
                  <c:v>120.81</c:v>
                </c:pt>
                <c:pt idx="111">
                  <c:v>125.26</c:v>
                </c:pt>
                <c:pt idx="112">
                  <c:v>133.84</c:v>
                </c:pt>
                <c:pt idx="113">
                  <c:v>157.34</c:v>
                </c:pt>
                <c:pt idx="114">
                  <c:v>151.9</c:v>
                </c:pt>
                <c:pt idx="115">
                  <c:v>142.92</c:v>
                </c:pt>
                <c:pt idx="116">
                  <c:v>132.59</c:v>
                </c:pt>
                <c:pt idx="117">
                  <c:v>129.08</c:v>
                </c:pt>
                <c:pt idx="118">
                  <c:v>128.84</c:v>
                </c:pt>
                <c:pt idx="119">
                  <c:v>138.95</c:v>
                </c:pt>
                <c:pt idx="120">
                  <c:v>122.49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Taulukko!$CG$4:$CG$127</c:f>
              <c:numCache>
                <c:ptCount val="123"/>
                <c:pt idx="0">
                  <c:v>61.5385</c:v>
                </c:pt>
                <c:pt idx="1">
                  <c:v>61.2582</c:v>
                </c:pt>
                <c:pt idx="2">
                  <c:v>61.8626</c:v>
                </c:pt>
                <c:pt idx="3">
                  <c:v>61.967</c:v>
                </c:pt>
                <c:pt idx="4">
                  <c:v>62.2953</c:v>
                </c:pt>
                <c:pt idx="5">
                  <c:v>62.7495</c:v>
                </c:pt>
                <c:pt idx="6">
                  <c:v>62.9914</c:v>
                </c:pt>
                <c:pt idx="7">
                  <c:v>63.6311</c:v>
                </c:pt>
                <c:pt idx="8">
                  <c:v>64.2187</c:v>
                </c:pt>
                <c:pt idx="9">
                  <c:v>64.1352</c:v>
                </c:pt>
                <c:pt idx="10">
                  <c:v>64.7793</c:v>
                </c:pt>
                <c:pt idx="11">
                  <c:v>64.5677</c:v>
                </c:pt>
                <c:pt idx="12">
                  <c:v>64.4124</c:v>
                </c:pt>
                <c:pt idx="13">
                  <c:v>65.8127</c:v>
                </c:pt>
                <c:pt idx="14">
                  <c:v>66.0599</c:v>
                </c:pt>
                <c:pt idx="15">
                  <c:v>66.5619</c:v>
                </c:pt>
                <c:pt idx="16">
                  <c:v>67.3016</c:v>
                </c:pt>
                <c:pt idx="17">
                  <c:v>67.2879</c:v>
                </c:pt>
                <c:pt idx="18">
                  <c:v>68.2481</c:v>
                </c:pt>
                <c:pt idx="19">
                  <c:v>68.6361</c:v>
                </c:pt>
                <c:pt idx="20">
                  <c:v>69.0565</c:v>
                </c:pt>
                <c:pt idx="21">
                  <c:v>70.0275</c:v>
                </c:pt>
                <c:pt idx="22">
                  <c:v>70.8098</c:v>
                </c:pt>
                <c:pt idx="23">
                  <c:v>71.7349</c:v>
                </c:pt>
                <c:pt idx="24">
                  <c:v>72.3357</c:v>
                </c:pt>
                <c:pt idx="25">
                  <c:v>72.4519</c:v>
                </c:pt>
                <c:pt idx="26">
                  <c:v>72.6618</c:v>
                </c:pt>
                <c:pt idx="27">
                  <c:v>73.1492</c:v>
                </c:pt>
                <c:pt idx="28">
                  <c:v>74.1433</c:v>
                </c:pt>
                <c:pt idx="29">
                  <c:v>75.1313</c:v>
                </c:pt>
                <c:pt idx="30">
                  <c:v>75.4631</c:v>
                </c:pt>
                <c:pt idx="31">
                  <c:v>75.8214</c:v>
                </c:pt>
                <c:pt idx="32">
                  <c:v>76.4692</c:v>
                </c:pt>
                <c:pt idx="33">
                  <c:v>77.2437</c:v>
                </c:pt>
                <c:pt idx="34">
                  <c:v>77.6971</c:v>
                </c:pt>
                <c:pt idx="35">
                  <c:v>78.0625</c:v>
                </c:pt>
                <c:pt idx="36">
                  <c:v>82.0873</c:v>
                </c:pt>
                <c:pt idx="37">
                  <c:v>81.9434</c:v>
                </c:pt>
                <c:pt idx="38">
                  <c:v>81.8813</c:v>
                </c:pt>
                <c:pt idx="39">
                  <c:v>82.775</c:v>
                </c:pt>
                <c:pt idx="40">
                  <c:v>82.5743</c:v>
                </c:pt>
                <c:pt idx="41">
                  <c:v>82.5997</c:v>
                </c:pt>
                <c:pt idx="42">
                  <c:v>83.8618</c:v>
                </c:pt>
                <c:pt idx="43">
                  <c:v>84.7947</c:v>
                </c:pt>
                <c:pt idx="44">
                  <c:v>85.1711</c:v>
                </c:pt>
                <c:pt idx="45">
                  <c:v>85.9894</c:v>
                </c:pt>
                <c:pt idx="46">
                  <c:v>86.3793</c:v>
                </c:pt>
                <c:pt idx="47">
                  <c:v>87.9215</c:v>
                </c:pt>
                <c:pt idx="48">
                  <c:v>88.4023</c:v>
                </c:pt>
                <c:pt idx="49">
                  <c:v>88.6607</c:v>
                </c:pt>
                <c:pt idx="50">
                  <c:v>89.5</c:v>
                </c:pt>
                <c:pt idx="51">
                  <c:v>90.0747</c:v>
                </c:pt>
                <c:pt idx="52">
                  <c:v>89.9357</c:v>
                </c:pt>
                <c:pt idx="53">
                  <c:v>91.1478</c:v>
                </c:pt>
                <c:pt idx="54">
                  <c:v>92.4853</c:v>
                </c:pt>
                <c:pt idx="55">
                  <c:v>93.0359</c:v>
                </c:pt>
                <c:pt idx="56">
                  <c:v>93.4947</c:v>
                </c:pt>
                <c:pt idx="57">
                  <c:v>94.5755</c:v>
                </c:pt>
                <c:pt idx="58">
                  <c:v>94.6541</c:v>
                </c:pt>
                <c:pt idx="59">
                  <c:v>94.2146</c:v>
                </c:pt>
                <c:pt idx="60">
                  <c:v>95.0444</c:v>
                </c:pt>
                <c:pt idx="61">
                  <c:v>96.4745</c:v>
                </c:pt>
                <c:pt idx="62">
                  <c:v>98.2776</c:v>
                </c:pt>
                <c:pt idx="63">
                  <c:v>98.872</c:v>
                </c:pt>
                <c:pt idx="64">
                  <c:v>100.149</c:v>
                </c:pt>
                <c:pt idx="65">
                  <c:v>100.231</c:v>
                </c:pt>
                <c:pt idx="66">
                  <c:v>100.54</c:v>
                </c:pt>
                <c:pt idx="67">
                  <c:v>99.9575</c:v>
                </c:pt>
                <c:pt idx="68">
                  <c:v>101.567</c:v>
                </c:pt>
                <c:pt idx="69">
                  <c:v>101.445</c:v>
                </c:pt>
                <c:pt idx="70">
                  <c:v>102.755</c:v>
                </c:pt>
                <c:pt idx="71">
                  <c:v>104.924</c:v>
                </c:pt>
                <c:pt idx="72">
                  <c:v>104.812</c:v>
                </c:pt>
                <c:pt idx="73">
                  <c:v>106.05</c:v>
                </c:pt>
                <c:pt idx="74">
                  <c:v>105.152</c:v>
                </c:pt>
                <c:pt idx="75">
                  <c:v>104.974</c:v>
                </c:pt>
                <c:pt idx="76">
                  <c:v>104.975</c:v>
                </c:pt>
                <c:pt idx="77">
                  <c:v>106.75</c:v>
                </c:pt>
                <c:pt idx="78">
                  <c:v>106.363</c:v>
                </c:pt>
                <c:pt idx="79">
                  <c:v>107.341</c:v>
                </c:pt>
                <c:pt idx="80">
                  <c:v>107.588</c:v>
                </c:pt>
                <c:pt idx="81">
                  <c:v>108.423</c:v>
                </c:pt>
                <c:pt idx="82">
                  <c:v>108.953</c:v>
                </c:pt>
                <c:pt idx="83">
                  <c:v>109.05</c:v>
                </c:pt>
                <c:pt idx="84">
                  <c:v>110.438</c:v>
                </c:pt>
                <c:pt idx="85">
                  <c:v>110.296</c:v>
                </c:pt>
                <c:pt idx="86">
                  <c:v>111.669</c:v>
                </c:pt>
                <c:pt idx="87">
                  <c:v>110.969</c:v>
                </c:pt>
                <c:pt idx="88">
                  <c:v>112.979</c:v>
                </c:pt>
                <c:pt idx="89">
                  <c:v>113.242</c:v>
                </c:pt>
                <c:pt idx="90">
                  <c:v>113.415</c:v>
                </c:pt>
                <c:pt idx="91">
                  <c:v>114.656</c:v>
                </c:pt>
                <c:pt idx="92">
                  <c:v>115.6</c:v>
                </c:pt>
                <c:pt idx="93">
                  <c:v>115.277</c:v>
                </c:pt>
                <c:pt idx="94">
                  <c:v>116.193</c:v>
                </c:pt>
                <c:pt idx="95">
                  <c:v>115.863</c:v>
                </c:pt>
                <c:pt idx="96">
                  <c:v>117.441</c:v>
                </c:pt>
                <c:pt idx="97">
                  <c:v>118.074</c:v>
                </c:pt>
                <c:pt idx="98">
                  <c:v>117.97</c:v>
                </c:pt>
                <c:pt idx="99">
                  <c:v>120.98</c:v>
                </c:pt>
                <c:pt idx="100">
                  <c:v>122.184</c:v>
                </c:pt>
                <c:pt idx="101">
                  <c:v>121.636</c:v>
                </c:pt>
                <c:pt idx="102">
                  <c:v>121.813</c:v>
                </c:pt>
                <c:pt idx="103">
                  <c:v>123.222</c:v>
                </c:pt>
                <c:pt idx="104">
                  <c:v>122.717</c:v>
                </c:pt>
                <c:pt idx="105">
                  <c:v>124.359</c:v>
                </c:pt>
                <c:pt idx="106">
                  <c:v>124.581</c:v>
                </c:pt>
                <c:pt idx="107">
                  <c:v>125.547</c:v>
                </c:pt>
                <c:pt idx="108">
                  <c:v>125.883</c:v>
                </c:pt>
                <c:pt idx="109">
                  <c:v>126.772</c:v>
                </c:pt>
                <c:pt idx="110">
                  <c:v>128.434</c:v>
                </c:pt>
                <c:pt idx="111">
                  <c:v>129.151</c:v>
                </c:pt>
                <c:pt idx="112">
                  <c:v>128.815</c:v>
                </c:pt>
                <c:pt idx="113">
                  <c:v>130.887</c:v>
                </c:pt>
                <c:pt idx="114">
                  <c:v>132.446</c:v>
                </c:pt>
                <c:pt idx="115">
                  <c:v>132.978</c:v>
                </c:pt>
                <c:pt idx="116">
                  <c:v>134.63</c:v>
                </c:pt>
                <c:pt idx="117">
                  <c:v>135.652</c:v>
                </c:pt>
                <c:pt idx="118">
                  <c:v>136.889</c:v>
                </c:pt>
                <c:pt idx="119">
                  <c:v>138.655</c:v>
                </c:pt>
                <c:pt idx="120">
                  <c:v>139.561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Taulukko!$CH$4:$CH$127</c:f>
              <c:numCache>
                <c:ptCount val="123"/>
                <c:pt idx="0">
                  <c:v>61.2603</c:v>
                </c:pt>
                <c:pt idx="1">
                  <c:v>61.5456</c:v>
                </c:pt>
                <c:pt idx="2">
                  <c:v>61.8437</c:v>
                </c:pt>
                <c:pt idx="3">
                  <c:v>62.152</c:v>
                </c:pt>
                <c:pt idx="4">
                  <c:v>62.4753</c:v>
                </c:pt>
                <c:pt idx="5">
                  <c:v>62.8197</c:v>
                </c:pt>
                <c:pt idx="6">
                  <c:v>63.1771</c:v>
                </c:pt>
                <c:pt idx="7">
                  <c:v>63.5517</c:v>
                </c:pt>
                <c:pt idx="8">
                  <c:v>63.9133</c:v>
                </c:pt>
                <c:pt idx="9">
                  <c:v>64.2492</c:v>
                </c:pt>
                <c:pt idx="10">
                  <c:v>64.5808</c:v>
                </c:pt>
                <c:pt idx="11">
                  <c:v>64.9029</c:v>
                </c:pt>
                <c:pt idx="12">
                  <c:v>65.2737</c:v>
                </c:pt>
                <c:pt idx="13">
                  <c:v>65.7309</c:v>
                </c:pt>
                <c:pt idx="14">
                  <c:v>66.2081</c:v>
                </c:pt>
                <c:pt idx="15">
                  <c:v>66.6979</c:v>
                </c:pt>
                <c:pt idx="16">
                  <c:v>67.203</c:v>
                </c:pt>
                <c:pt idx="17">
                  <c:v>67.7164</c:v>
                </c:pt>
                <c:pt idx="18">
                  <c:v>68.2658</c:v>
                </c:pt>
                <c:pt idx="19">
                  <c:v>68.8354</c:v>
                </c:pt>
                <c:pt idx="20">
                  <c:v>69.4307</c:v>
                </c:pt>
                <c:pt idx="21">
                  <c:v>70.0684</c:v>
                </c:pt>
                <c:pt idx="22">
                  <c:v>70.719</c:v>
                </c:pt>
                <c:pt idx="23">
                  <c:v>71.3525</c:v>
                </c:pt>
                <c:pt idx="24">
                  <c:v>71.9382</c:v>
                </c:pt>
                <c:pt idx="25">
                  <c:v>72.4747</c:v>
                </c:pt>
                <c:pt idx="26">
                  <c:v>73.0081</c:v>
                </c:pt>
                <c:pt idx="27">
                  <c:v>73.5827</c:v>
                </c:pt>
                <c:pt idx="28">
                  <c:v>74.2057</c:v>
                </c:pt>
                <c:pt idx="29">
                  <c:v>74.8335</c:v>
                </c:pt>
                <c:pt idx="30">
                  <c:v>75.4291</c:v>
                </c:pt>
                <c:pt idx="31">
                  <c:v>76.014</c:v>
                </c:pt>
                <c:pt idx="32">
                  <c:v>76.6181</c:v>
                </c:pt>
                <c:pt idx="33">
                  <c:v>77.2364</c:v>
                </c:pt>
                <c:pt idx="34">
                  <c:v>77.8546</c:v>
                </c:pt>
                <c:pt idx="35">
                  <c:v>78.4929</c:v>
                </c:pt>
                <c:pt idx="36">
                  <c:v>79.1754</c:v>
                </c:pt>
                <c:pt idx="37">
                  <c:v>79.8797</c:v>
                </c:pt>
                <c:pt idx="38">
                  <c:v>80.6007</c:v>
                </c:pt>
                <c:pt idx="39">
                  <c:v>81.3302</c:v>
                </c:pt>
                <c:pt idx="40">
                  <c:v>82.0295</c:v>
                </c:pt>
                <c:pt idx="41">
                  <c:v>82.747</c:v>
                </c:pt>
                <c:pt idx="42">
                  <c:v>83.5312</c:v>
                </c:pt>
                <c:pt idx="43">
                  <c:v>84.3225</c:v>
                </c:pt>
                <c:pt idx="44">
                  <c:v>85.0889</c:v>
                </c:pt>
                <c:pt idx="45">
                  <c:v>85.8463</c:v>
                </c:pt>
                <c:pt idx="46">
                  <c:v>86.6103</c:v>
                </c:pt>
                <c:pt idx="47">
                  <c:v>87.3786</c:v>
                </c:pt>
                <c:pt idx="48">
                  <c:v>88.0953</c:v>
                </c:pt>
                <c:pt idx="49">
                  <c:v>88.7626</c:v>
                </c:pt>
                <c:pt idx="50">
                  <c:v>89.4259</c:v>
                </c:pt>
                <c:pt idx="51">
                  <c:v>90.0695</c:v>
                </c:pt>
                <c:pt idx="52">
                  <c:v>90.7166</c:v>
                </c:pt>
                <c:pt idx="53">
                  <c:v>91.4307</c:v>
                </c:pt>
                <c:pt idx="54">
                  <c:v>92.173</c:v>
                </c:pt>
                <c:pt idx="55">
                  <c:v>92.8701</c:v>
                </c:pt>
                <c:pt idx="56">
                  <c:v>93.5336</c:v>
                </c:pt>
                <c:pt idx="57">
                  <c:v>94.1739</c:v>
                </c:pt>
                <c:pt idx="58">
                  <c:v>94.7614</c:v>
                </c:pt>
                <c:pt idx="59">
                  <c:v>95.3563</c:v>
                </c:pt>
                <c:pt idx="60">
                  <c:v>96.0678</c:v>
                </c:pt>
                <c:pt idx="61">
                  <c:v>96.9037</c:v>
                </c:pt>
                <c:pt idx="62">
                  <c:v>97.7693</c:v>
                </c:pt>
                <c:pt idx="63">
                  <c:v>98.581</c:v>
                </c:pt>
                <c:pt idx="64">
                  <c:v>99.3101</c:v>
                </c:pt>
                <c:pt idx="65">
                  <c:v>99.9395</c:v>
                </c:pt>
                <c:pt idx="66">
                  <c:v>100.487</c:v>
                </c:pt>
                <c:pt idx="67">
                  <c:v>101.04</c:v>
                </c:pt>
                <c:pt idx="68">
                  <c:v>101.662</c:v>
                </c:pt>
                <c:pt idx="69">
                  <c:v>102.325</c:v>
                </c:pt>
                <c:pt idx="70">
                  <c:v>103.056</c:v>
                </c:pt>
                <c:pt idx="71">
                  <c:v>103.788</c:v>
                </c:pt>
                <c:pt idx="72">
                  <c:v>104.401</c:v>
                </c:pt>
                <c:pt idx="73">
                  <c:v>104.888</c:v>
                </c:pt>
                <c:pt idx="74">
                  <c:v>105.253</c:v>
                </c:pt>
                <c:pt idx="75">
                  <c:v>105.577</c:v>
                </c:pt>
                <c:pt idx="76">
                  <c:v>105.982</c:v>
                </c:pt>
                <c:pt idx="77">
                  <c:v>106.457</c:v>
                </c:pt>
                <c:pt idx="78">
                  <c:v>106.934</c:v>
                </c:pt>
                <c:pt idx="79">
                  <c:v>107.429</c:v>
                </c:pt>
                <c:pt idx="80">
                  <c:v>107.95</c:v>
                </c:pt>
                <c:pt idx="81">
                  <c:v>108.49</c:v>
                </c:pt>
                <c:pt idx="82">
                  <c:v>109.033</c:v>
                </c:pt>
                <c:pt idx="83">
                  <c:v>109.59</c:v>
                </c:pt>
                <c:pt idx="84">
                  <c:v>110.173</c:v>
                </c:pt>
                <c:pt idx="85">
                  <c:v>110.759</c:v>
                </c:pt>
                <c:pt idx="86">
                  <c:v>111.343</c:v>
                </c:pt>
                <c:pt idx="87">
                  <c:v>111.94</c:v>
                </c:pt>
                <c:pt idx="88">
                  <c:v>112.587</c:v>
                </c:pt>
                <c:pt idx="89">
                  <c:v>113.222</c:v>
                </c:pt>
                <c:pt idx="90">
                  <c:v>113.836</c:v>
                </c:pt>
                <c:pt idx="91">
                  <c:v>114.487</c:v>
                </c:pt>
                <c:pt idx="92">
                  <c:v>115.106</c:v>
                </c:pt>
                <c:pt idx="93">
                  <c:v>115.681</c:v>
                </c:pt>
                <c:pt idx="94">
                  <c:v>116.266</c:v>
                </c:pt>
                <c:pt idx="95">
                  <c:v>116.894</c:v>
                </c:pt>
                <c:pt idx="96">
                  <c:v>117.611</c:v>
                </c:pt>
                <c:pt idx="97">
                  <c:v>118.366</c:v>
                </c:pt>
                <c:pt idx="98">
                  <c:v>119.176</c:v>
                </c:pt>
                <c:pt idx="99">
                  <c:v>120.083</c:v>
                </c:pt>
                <c:pt idx="100">
                  <c:v>120.906</c:v>
                </c:pt>
                <c:pt idx="101">
                  <c:v>121.567</c:v>
                </c:pt>
                <c:pt idx="102">
                  <c:v>122.208</c:v>
                </c:pt>
                <c:pt idx="103">
                  <c:v>122.864</c:v>
                </c:pt>
                <c:pt idx="104">
                  <c:v>123.519</c:v>
                </c:pt>
                <c:pt idx="105">
                  <c:v>124.22</c:v>
                </c:pt>
                <c:pt idx="106">
                  <c:v>124.946</c:v>
                </c:pt>
                <c:pt idx="107">
                  <c:v>125.69</c:v>
                </c:pt>
                <c:pt idx="108">
                  <c:v>126.474</c:v>
                </c:pt>
                <c:pt idx="109">
                  <c:v>127.328</c:v>
                </c:pt>
                <c:pt idx="110">
                  <c:v>128.25</c:v>
                </c:pt>
                <c:pt idx="111">
                  <c:v>129.16</c:v>
                </c:pt>
                <c:pt idx="112">
                  <c:v>130.101</c:v>
                </c:pt>
                <c:pt idx="113">
                  <c:v>131.173</c:v>
                </c:pt>
                <c:pt idx="114">
                  <c:v>132.303</c:v>
                </c:pt>
                <c:pt idx="115">
                  <c:v>133.437</c:v>
                </c:pt>
                <c:pt idx="116">
                  <c:v>134.611</c:v>
                </c:pt>
                <c:pt idx="117">
                  <c:v>135.803</c:v>
                </c:pt>
                <c:pt idx="118">
                  <c:v>137.011</c:v>
                </c:pt>
                <c:pt idx="119">
                  <c:v>138.227</c:v>
                </c:pt>
                <c:pt idx="120">
                  <c:v>139.401</c:v>
                </c:pt>
              </c:numCache>
            </c:numRef>
          </c:val>
          <c:smooth val="0"/>
        </c:ser>
        <c:axId val="6983878"/>
        <c:axId val="62854903"/>
      </c:lineChart>
      <c:catAx>
        <c:axId val="698387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2854903"/>
        <c:crossesAt val="40"/>
        <c:auto val="0"/>
        <c:lblOffset val="100"/>
        <c:tickLblSkip val="2"/>
        <c:noMultiLvlLbl val="0"/>
      </c:catAx>
      <c:valAx>
        <c:axId val="62854903"/>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98387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Taulukko!$CJ$4:$CJ$127</c:f>
              <c:numCache>
                <c:ptCount val="123"/>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128.29</c:v>
                </c:pt>
                <c:pt idx="108">
                  <c:v>108.05</c:v>
                </c:pt>
                <c:pt idx="109">
                  <c:v>97.51</c:v>
                </c:pt>
                <c:pt idx="110">
                  <c:v>119.04</c:v>
                </c:pt>
                <c:pt idx="111">
                  <c:v>103.2</c:v>
                </c:pt>
                <c:pt idx="112">
                  <c:v>112.7</c:v>
                </c:pt>
                <c:pt idx="113">
                  <c:v>136.08</c:v>
                </c:pt>
                <c:pt idx="114">
                  <c:v>105.41</c:v>
                </c:pt>
                <c:pt idx="115">
                  <c:v>108.79</c:v>
                </c:pt>
                <c:pt idx="116">
                  <c:v>102.31</c:v>
                </c:pt>
                <c:pt idx="117">
                  <c:v>103.93</c:v>
                </c:pt>
                <c:pt idx="118">
                  <c:v>109.22</c:v>
                </c:pt>
                <c:pt idx="119">
                  <c:v>133.85</c:v>
                </c:pt>
                <c:pt idx="120">
                  <c:v>109.94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Taulukko!$CK$4:$CK$127</c:f>
              <c:numCache>
                <c:ptCount val="123"/>
                <c:pt idx="0">
                  <c:v>62.8154</c:v>
                </c:pt>
                <c:pt idx="1">
                  <c:v>62.7655</c:v>
                </c:pt>
                <c:pt idx="2">
                  <c:v>62.142</c:v>
                </c:pt>
                <c:pt idx="3">
                  <c:v>63.6075</c:v>
                </c:pt>
                <c:pt idx="4">
                  <c:v>64.7835</c:v>
                </c:pt>
                <c:pt idx="5">
                  <c:v>64.2647</c:v>
                </c:pt>
                <c:pt idx="6">
                  <c:v>64.1633</c:v>
                </c:pt>
                <c:pt idx="7">
                  <c:v>65.0848</c:v>
                </c:pt>
                <c:pt idx="8">
                  <c:v>66.9228</c:v>
                </c:pt>
                <c:pt idx="9">
                  <c:v>67.1498</c:v>
                </c:pt>
                <c:pt idx="10">
                  <c:v>67.2756</c:v>
                </c:pt>
                <c:pt idx="11">
                  <c:v>68.2348</c:v>
                </c:pt>
                <c:pt idx="12">
                  <c:v>67.8816</c:v>
                </c:pt>
                <c:pt idx="13">
                  <c:v>68.829</c:v>
                </c:pt>
                <c:pt idx="14">
                  <c:v>71.1675</c:v>
                </c:pt>
                <c:pt idx="15">
                  <c:v>70.4881</c:v>
                </c:pt>
                <c:pt idx="16">
                  <c:v>68.7883</c:v>
                </c:pt>
                <c:pt idx="17">
                  <c:v>70.3822</c:v>
                </c:pt>
                <c:pt idx="18">
                  <c:v>70.8414</c:v>
                </c:pt>
                <c:pt idx="19">
                  <c:v>71.8854</c:v>
                </c:pt>
                <c:pt idx="20">
                  <c:v>70.5952</c:v>
                </c:pt>
                <c:pt idx="21">
                  <c:v>71.8309</c:v>
                </c:pt>
                <c:pt idx="22">
                  <c:v>72.6118</c:v>
                </c:pt>
                <c:pt idx="23">
                  <c:v>73.0445</c:v>
                </c:pt>
                <c:pt idx="24">
                  <c:v>71.752</c:v>
                </c:pt>
                <c:pt idx="25">
                  <c:v>71.9026</c:v>
                </c:pt>
                <c:pt idx="26">
                  <c:v>71.8407</c:v>
                </c:pt>
                <c:pt idx="27">
                  <c:v>71.628</c:v>
                </c:pt>
                <c:pt idx="28">
                  <c:v>71.867</c:v>
                </c:pt>
                <c:pt idx="29">
                  <c:v>72.3107</c:v>
                </c:pt>
                <c:pt idx="30">
                  <c:v>74.069</c:v>
                </c:pt>
                <c:pt idx="31">
                  <c:v>73.2988</c:v>
                </c:pt>
                <c:pt idx="32">
                  <c:v>74.9686</c:v>
                </c:pt>
                <c:pt idx="33">
                  <c:v>75.0851</c:v>
                </c:pt>
                <c:pt idx="34">
                  <c:v>75.4745</c:v>
                </c:pt>
                <c:pt idx="35">
                  <c:v>75.0582</c:v>
                </c:pt>
                <c:pt idx="36">
                  <c:v>79.3407</c:v>
                </c:pt>
                <c:pt idx="37">
                  <c:v>81.3644</c:v>
                </c:pt>
                <c:pt idx="38">
                  <c:v>79.5395</c:v>
                </c:pt>
                <c:pt idx="39">
                  <c:v>80.2261</c:v>
                </c:pt>
                <c:pt idx="40">
                  <c:v>80.611</c:v>
                </c:pt>
                <c:pt idx="41">
                  <c:v>84.3166</c:v>
                </c:pt>
                <c:pt idx="42">
                  <c:v>81.5458</c:v>
                </c:pt>
                <c:pt idx="43">
                  <c:v>84.832</c:v>
                </c:pt>
                <c:pt idx="44">
                  <c:v>86.2098</c:v>
                </c:pt>
                <c:pt idx="45">
                  <c:v>87.3647</c:v>
                </c:pt>
                <c:pt idx="46">
                  <c:v>87.1738</c:v>
                </c:pt>
                <c:pt idx="47">
                  <c:v>88.6792</c:v>
                </c:pt>
                <c:pt idx="48">
                  <c:v>87.7664</c:v>
                </c:pt>
                <c:pt idx="49">
                  <c:v>87.9102</c:v>
                </c:pt>
                <c:pt idx="50">
                  <c:v>89.7745</c:v>
                </c:pt>
                <c:pt idx="51">
                  <c:v>93.3234</c:v>
                </c:pt>
                <c:pt idx="52">
                  <c:v>94.8435</c:v>
                </c:pt>
                <c:pt idx="53">
                  <c:v>92.5907</c:v>
                </c:pt>
                <c:pt idx="54">
                  <c:v>97.321</c:v>
                </c:pt>
                <c:pt idx="55">
                  <c:v>95.5215</c:v>
                </c:pt>
                <c:pt idx="56">
                  <c:v>94.0078</c:v>
                </c:pt>
                <c:pt idx="57">
                  <c:v>94.9984</c:v>
                </c:pt>
                <c:pt idx="58">
                  <c:v>96.9445</c:v>
                </c:pt>
                <c:pt idx="59">
                  <c:v>97.4147</c:v>
                </c:pt>
                <c:pt idx="60">
                  <c:v>96.8762</c:v>
                </c:pt>
                <c:pt idx="61">
                  <c:v>98.3822</c:v>
                </c:pt>
                <c:pt idx="62">
                  <c:v>100.45</c:v>
                </c:pt>
                <c:pt idx="63">
                  <c:v>97.6348</c:v>
                </c:pt>
                <c:pt idx="64">
                  <c:v>100.202</c:v>
                </c:pt>
                <c:pt idx="65">
                  <c:v>100.216</c:v>
                </c:pt>
                <c:pt idx="66">
                  <c:v>101.073</c:v>
                </c:pt>
                <c:pt idx="67">
                  <c:v>100.105</c:v>
                </c:pt>
                <c:pt idx="68">
                  <c:v>101.853</c:v>
                </c:pt>
                <c:pt idx="69">
                  <c:v>100.573</c:v>
                </c:pt>
                <c:pt idx="70">
                  <c:v>100.901</c:v>
                </c:pt>
                <c:pt idx="71">
                  <c:v>102.753</c:v>
                </c:pt>
                <c:pt idx="72">
                  <c:v>101.395</c:v>
                </c:pt>
                <c:pt idx="73">
                  <c:v>105.065</c:v>
                </c:pt>
                <c:pt idx="74">
                  <c:v>102.053</c:v>
                </c:pt>
                <c:pt idx="75">
                  <c:v>106.145</c:v>
                </c:pt>
                <c:pt idx="76">
                  <c:v>104.485</c:v>
                </c:pt>
                <c:pt idx="77">
                  <c:v>106.273</c:v>
                </c:pt>
                <c:pt idx="78">
                  <c:v>104.298</c:v>
                </c:pt>
                <c:pt idx="79">
                  <c:v>106.606</c:v>
                </c:pt>
                <c:pt idx="80">
                  <c:v>106.66</c:v>
                </c:pt>
                <c:pt idx="81">
                  <c:v>107.127</c:v>
                </c:pt>
                <c:pt idx="82">
                  <c:v>108.527</c:v>
                </c:pt>
                <c:pt idx="83">
                  <c:v>107.443</c:v>
                </c:pt>
                <c:pt idx="84">
                  <c:v>110.475</c:v>
                </c:pt>
                <c:pt idx="85">
                  <c:v>106.578</c:v>
                </c:pt>
                <c:pt idx="86">
                  <c:v>108.643</c:v>
                </c:pt>
                <c:pt idx="87">
                  <c:v>107.877</c:v>
                </c:pt>
                <c:pt idx="88">
                  <c:v>108.303</c:v>
                </c:pt>
                <c:pt idx="89">
                  <c:v>107.513</c:v>
                </c:pt>
                <c:pt idx="90">
                  <c:v>108.517</c:v>
                </c:pt>
                <c:pt idx="91">
                  <c:v>108.503</c:v>
                </c:pt>
                <c:pt idx="92">
                  <c:v>109.409</c:v>
                </c:pt>
                <c:pt idx="93">
                  <c:v>108.953</c:v>
                </c:pt>
                <c:pt idx="94">
                  <c:v>109.393</c:v>
                </c:pt>
                <c:pt idx="95">
                  <c:v>109.79</c:v>
                </c:pt>
                <c:pt idx="96">
                  <c:v>111.944</c:v>
                </c:pt>
                <c:pt idx="97">
                  <c:v>109.711</c:v>
                </c:pt>
                <c:pt idx="98">
                  <c:v>112.035</c:v>
                </c:pt>
                <c:pt idx="99">
                  <c:v>109.795</c:v>
                </c:pt>
                <c:pt idx="100">
                  <c:v>114.689</c:v>
                </c:pt>
                <c:pt idx="101">
                  <c:v>109.971</c:v>
                </c:pt>
                <c:pt idx="102">
                  <c:v>112.834</c:v>
                </c:pt>
                <c:pt idx="103">
                  <c:v>111.654</c:v>
                </c:pt>
                <c:pt idx="104">
                  <c:v>110.256</c:v>
                </c:pt>
                <c:pt idx="105">
                  <c:v>111.683</c:v>
                </c:pt>
                <c:pt idx="106">
                  <c:v>111.297</c:v>
                </c:pt>
                <c:pt idx="107">
                  <c:v>109.582</c:v>
                </c:pt>
                <c:pt idx="108">
                  <c:v>109.39</c:v>
                </c:pt>
                <c:pt idx="109">
                  <c:v>110.76</c:v>
                </c:pt>
                <c:pt idx="110">
                  <c:v>110.631</c:v>
                </c:pt>
                <c:pt idx="111">
                  <c:v>111.665</c:v>
                </c:pt>
                <c:pt idx="112">
                  <c:v>108.862</c:v>
                </c:pt>
                <c:pt idx="113">
                  <c:v>113.33</c:v>
                </c:pt>
                <c:pt idx="114">
                  <c:v>111.007</c:v>
                </c:pt>
                <c:pt idx="115">
                  <c:v>111.893</c:v>
                </c:pt>
                <c:pt idx="116">
                  <c:v>112.16</c:v>
                </c:pt>
                <c:pt idx="117">
                  <c:v>112.302</c:v>
                </c:pt>
                <c:pt idx="118">
                  <c:v>111.683</c:v>
                </c:pt>
                <c:pt idx="119">
                  <c:v>113.246</c:v>
                </c:pt>
                <c:pt idx="120">
                  <c:v>112.112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Taulukko!$CL$4:$CL$127</c:f>
              <c:numCache>
                <c:ptCount val="123"/>
                <c:pt idx="0">
                  <c:v>62.3271</c:v>
                </c:pt>
                <c:pt idx="1">
                  <c:v>62.6992</c:v>
                </c:pt>
                <c:pt idx="2">
                  <c:v>63.089</c:v>
                </c:pt>
                <c:pt idx="3">
                  <c:v>63.5756</c:v>
                </c:pt>
                <c:pt idx="4">
                  <c:v>64.075</c:v>
                </c:pt>
                <c:pt idx="5">
                  <c:v>64.5137</c:v>
                </c:pt>
                <c:pt idx="6">
                  <c:v>64.986</c:v>
                </c:pt>
                <c:pt idx="7">
                  <c:v>65.587</c:v>
                </c:pt>
                <c:pt idx="8">
                  <c:v>66.2525</c:v>
                </c:pt>
                <c:pt idx="9">
                  <c:v>66.8597</c:v>
                </c:pt>
                <c:pt idx="10">
                  <c:v>67.4049</c:v>
                </c:pt>
                <c:pt idx="11">
                  <c:v>67.927</c:v>
                </c:pt>
                <c:pt idx="12">
                  <c:v>68.4469</c:v>
                </c:pt>
                <c:pt idx="13">
                  <c:v>69.0123</c:v>
                </c:pt>
                <c:pt idx="14">
                  <c:v>69.5342</c:v>
                </c:pt>
                <c:pt idx="15">
                  <c:v>69.8523</c:v>
                </c:pt>
                <c:pt idx="16">
                  <c:v>70.0751</c:v>
                </c:pt>
                <c:pt idx="17">
                  <c:v>70.3919</c:v>
                </c:pt>
                <c:pt idx="18">
                  <c:v>70.7667</c:v>
                </c:pt>
                <c:pt idx="19">
                  <c:v>71.0859</c:v>
                </c:pt>
                <c:pt idx="20">
                  <c:v>71.3513</c:v>
                </c:pt>
                <c:pt idx="21">
                  <c:v>71.6397</c:v>
                </c:pt>
                <c:pt idx="22">
                  <c:v>71.9084</c:v>
                </c:pt>
                <c:pt idx="23">
                  <c:v>72.0396</c:v>
                </c:pt>
                <c:pt idx="24">
                  <c:v>72.0463</c:v>
                </c:pt>
                <c:pt idx="25">
                  <c:v>72.0454</c:v>
                </c:pt>
                <c:pt idx="26">
                  <c:v>72.1003</c:v>
                </c:pt>
                <c:pt idx="27">
                  <c:v>72.239</c:v>
                </c:pt>
                <c:pt idx="28">
                  <c:v>72.5106</c:v>
                </c:pt>
                <c:pt idx="29">
                  <c:v>72.9403</c:v>
                </c:pt>
                <c:pt idx="30">
                  <c:v>73.4664</c:v>
                </c:pt>
                <c:pt idx="31">
                  <c:v>74.0295</c:v>
                </c:pt>
                <c:pt idx="32">
                  <c:v>74.6501</c:v>
                </c:pt>
                <c:pt idx="33">
                  <c:v>75.3173</c:v>
                </c:pt>
                <c:pt idx="34">
                  <c:v>76.0511</c:v>
                </c:pt>
                <c:pt idx="35">
                  <c:v>76.9893</c:v>
                </c:pt>
                <c:pt idx="36">
                  <c:v>78.1325</c:v>
                </c:pt>
                <c:pt idx="37">
                  <c:v>79.1688</c:v>
                </c:pt>
                <c:pt idx="38">
                  <c:v>79.954</c:v>
                </c:pt>
                <c:pt idx="39">
                  <c:v>80.7062</c:v>
                </c:pt>
                <c:pt idx="40">
                  <c:v>81.5958</c:v>
                </c:pt>
                <c:pt idx="41">
                  <c:v>82.5372</c:v>
                </c:pt>
                <c:pt idx="42">
                  <c:v>83.4582</c:v>
                </c:pt>
                <c:pt idx="43">
                  <c:v>84.4804</c:v>
                </c:pt>
                <c:pt idx="44">
                  <c:v>85.542</c:v>
                </c:pt>
                <c:pt idx="45">
                  <c:v>86.4724</c:v>
                </c:pt>
                <c:pt idx="46">
                  <c:v>87.2781</c:v>
                </c:pt>
                <c:pt idx="47">
                  <c:v>88.0087</c:v>
                </c:pt>
                <c:pt idx="48">
                  <c:v>88.7197</c:v>
                </c:pt>
                <c:pt idx="49">
                  <c:v>89.5799</c:v>
                </c:pt>
                <c:pt idx="50">
                  <c:v>90.7158</c:v>
                </c:pt>
                <c:pt idx="51">
                  <c:v>91.9697</c:v>
                </c:pt>
                <c:pt idx="52">
                  <c:v>93.0315</c:v>
                </c:pt>
                <c:pt idx="53">
                  <c:v>93.8836</c:v>
                </c:pt>
                <c:pt idx="54">
                  <c:v>94.6151</c:v>
                </c:pt>
                <c:pt idx="55">
                  <c:v>95.0869</c:v>
                </c:pt>
                <c:pt idx="56">
                  <c:v>95.4211</c:v>
                </c:pt>
                <c:pt idx="57">
                  <c:v>95.9072</c:v>
                </c:pt>
                <c:pt idx="58">
                  <c:v>96.5236</c:v>
                </c:pt>
                <c:pt idx="59">
                  <c:v>97.1107</c:v>
                </c:pt>
                <c:pt idx="60">
                  <c:v>97.6674</c:v>
                </c:pt>
                <c:pt idx="61">
                  <c:v>98.2679</c:v>
                </c:pt>
                <c:pt idx="62">
                  <c:v>98.7947</c:v>
                </c:pt>
                <c:pt idx="63">
                  <c:v>99.2079</c:v>
                </c:pt>
                <c:pt idx="64">
                  <c:v>99.6548</c:v>
                </c:pt>
                <c:pt idx="65">
                  <c:v>100.106</c:v>
                </c:pt>
                <c:pt idx="66">
                  <c:v>100.471</c:v>
                </c:pt>
                <c:pt idx="67">
                  <c:v>100.788</c:v>
                </c:pt>
                <c:pt idx="68">
                  <c:v>101.093</c:v>
                </c:pt>
                <c:pt idx="69">
                  <c:v>101.388</c:v>
                </c:pt>
                <c:pt idx="70">
                  <c:v>101.766</c:v>
                </c:pt>
                <c:pt idx="71">
                  <c:v>102.246</c:v>
                </c:pt>
                <c:pt idx="72">
                  <c:v>102.787</c:v>
                </c:pt>
                <c:pt idx="73">
                  <c:v>103.353</c:v>
                </c:pt>
                <c:pt idx="74">
                  <c:v>103.904</c:v>
                </c:pt>
                <c:pt idx="75">
                  <c:v>104.466</c:v>
                </c:pt>
                <c:pt idx="76">
                  <c:v>104.965</c:v>
                </c:pt>
                <c:pt idx="77">
                  <c:v>105.366</c:v>
                </c:pt>
                <c:pt idx="78">
                  <c:v>105.76</c:v>
                </c:pt>
                <c:pt idx="79">
                  <c:v>106.228</c:v>
                </c:pt>
                <c:pt idx="80">
                  <c:v>106.722</c:v>
                </c:pt>
                <c:pt idx="81">
                  <c:v>107.19</c:v>
                </c:pt>
                <c:pt idx="82">
                  <c:v>107.601</c:v>
                </c:pt>
                <c:pt idx="83">
                  <c:v>107.925</c:v>
                </c:pt>
                <c:pt idx="84">
                  <c:v>108.107</c:v>
                </c:pt>
                <c:pt idx="85">
                  <c:v>108.131</c:v>
                </c:pt>
                <c:pt idx="86">
                  <c:v>108.155</c:v>
                </c:pt>
                <c:pt idx="87">
                  <c:v>108.214</c:v>
                </c:pt>
                <c:pt idx="88">
                  <c:v>108.272</c:v>
                </c:pt>
                <c:pt idx="89">
                  <c:v>108.382</c:v>
                </c:pt>
                <c:pt idx="90">
                  <c:v>108.579</c:v>
                </c:pt>
                <c:pt idx="91">
                  <c:v>108.841</c:v>
                </c:pt>
                <c:pt idx="92">
                  <c:v>109.121</c:v>
                </c:pt>
                <c:pt idx="93">
                  <c:v>109.408</c:v>
                </c:pt>
                <c:pt idx="94">
                  <c:v>109.738</c:v>
                </c:pt>
                <c:pt idx="95">
                  <c:v>110.14</c:v>
                </c:pt>
                <c:pt idx="96">
                  <c:v>110.511</c:v>
                </c:pt>
                <c:pt idx="97">
                  <c:v>110.796</c:v>
                </c:pt>
                <c:pt idx="98">
                  <c:v>111.054</c:v>
                </c:pt>
                <c:pt idx="99">
                  <c:v>111.331</c:v>
                </c:pt>
                <c:pt idx="100">
                  <c:v>111.539</c:v>
                </c:pt>
                <c:pt idx="101">
                  <c:v>111.569</c:v>
                </c:pt>
                <c:pt idx="102">
                  <c:v>111.518</c:v>
                </c:pt>
                <c:pt idx="103">
                  <c:v>111.384</c:v>
                </c:pt>
                <c:pt idx="104">
                  <c:v>111.191</c:v>
                </c:pt>
                <c:pt idx="105">
                  <c:v>111.04</c:v>
                </c:pt>
                <c:pt idx="106">
                  <c:v>110.841</c:v>
                </c:pt>
                <c:pt idx="107">
                  <c:v>110.615</c:v>
                </c:pt>
                <c:pt idx="108">
                  <c:v>110.537</c:v>
                </c:pt>
                <c:pt idx="109">
                  <c:v>110.632</c:v>
                </c:pt>
                <c:pt idx="110">
                  <c:v>110.787</c:v>
                </c:pt>
                <c:pt idx="111">
                  <c:v>110.916</c:v>
                </c:pt>
                <c:pt idx="112">
                  <c:v>111.096</c:v>
                </c:pt>
                <c:pt idx="113">
                  <c:v>111.374</c:v>
                </c:pt>
                <c:pt idx="114">
                  <c:v>111.599</c:v>
                </c:pt>
                <c:pt idx="115">
                  <c:v>111.777</c:v>
                </c:pt>
                <c:pt idx="116">
                  <c:v>111.96</c:v>
                </c:pt>
                <c:pt idx="117">
                  <c:v>112.102</c:v>
                </c:pt>
                <c:pt idx="118">
                  <c:v>112.236</c:v>
                </c:pt>
                <c:pt idx="119">
                  <c:v>112.367</c:v>
                </c:pt>
                <c:pt idx="120">
                  <c:v>112.447</c:v>
                </c:pt>
              </c:numCache>
            </c:numRef>
          </c:val>
          <c:smooth val="0"/>
        </c:ser>
        <c:axId val="28823216"/>
        <c:axId val="58082353"/>
      </c:lineChart>
      <c:catAx>
        <c:axId val="2882321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8082353"/>
        <c:crossesAt val="40"/>
        <c:auto val="0"/>
        <c:lblOffset val="100"/>
        <c:tickLblSkip val="2"/>
        <c:noMultiLvlLbl val="0"/>
      </c:catAx>
      <c:valAx>
        <c:axId val="58082353"/>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882321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Taulukko!$CN$4:$CN$127</c:f>
              <c:numCache>
                <c:ptCount val="123"/>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110.75</c:v>
                </c:pt>
                <c:pt idx="108">
                  <c:v>96.63</c:v>
                </c:pt>
                <c:pt idx="109">
                  <c:v>93.06</c:v>
                </c:pt>
                <c:pt idx="110">
                  <c:v>94.79</c:v>
                </c:pt>
                <c:pt idx="111">
                  <c:v>95.37</c:v>
                </c:pt>
                <c:pt idx="112">
                  <c:v>104.6</c:v>
                </c:pt>
                <c:pt idx="113">
                  <c:v>120.92</c:v>
                </c:pt>
                <c:pt idx="114">
                  <c:v>119.72</c:v>
                </c:pt>
                <c:pt idx="115">
                  <c:v>114.4</c:v>
                </c:pt>
                <c:pt idx="116">
                  <c:v>98.28</c:v>
                </c:pt>
                <c:pt idx="117">
                  <c:v>95.02</c:v>
                </c:pt>
                <c:pt idx="118">
                  <c:v>89.84</c:v>
                </c:pt>
                <c:pt idx="119">
                  <c:v>102.06</c:v>
                </c:pt>
                <c:pt idx="120">
                  <c:v>94.83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Taulukko!$CO$4:$CO$127</c:f>
              <c:numCache>
                <c:ptCount val="123"/>
                <c:pt idx="0">
                  <c:v>67.3371</c:v>
                </c:pt>
                <c:pt idx="1">
                  <c:v>67.0103</c:v>
                </c:pt>
                <c:pt idx="2">
                  <c:v>69.1649</c:v>
                </c:pt>
                <c:pt idx="3">
                  <c:v>67.9875</c:v>
                </c:pt>
                <c:pt idx="4">
                  <c:v>69.0491</c:v>
                </c:pt>
                <c:pt idx="5">
                  <c:v>68.6358</c:v>
                </c:pt>
                <c:pt idx="6">
                  <c:v>68.6638</c:v>
                </c:pt>
                <c:pt idx="7">
                  <c:v>69.313</c:v>
                </c:pt>
                <c:pt idx="8">
                  <c:v>70.4824</c:v>
                </c:pt>
                <c:pt idx="9">
                  <c:v>72.2837</c:v>
                </c:pt>
                <c:pt idx="10">
                  <c:v>72.3309</c:v>
                </c:pt>
                <c:pt idx="11">
                  <c:v>74.2625</c:v>
                </c:pt>
                <c:pt idx="12">
                  <c:v>72.2175</c:v>
                </c:pt>
                <c:pt idx="13">
                  <c:v>72.7912</c:v>
                </c:pt>
                <c:pt idx="14">
                  <c:v>73.9059</c:v>
                </c:pt>
                <c:pt idx="15">
                  <c:v>74.4161</c:v>
                </c:pt>
                <c:pt idx="16">
                  <c:v>74.6792</c:v>
                </c:pt>
                <c:pt idx="17">
                  <c:v>77.2399</c:v>
                </c:pt>
                <c:pt idx="18">
                  <c:v>78.0166</c:v>
                </c:pt>
                <c:pt idx="19">
                  <c:v>76.8329</c:v>
                </c:pt>
                <c:pt idx="20">
                  <c:v>76.1474</c:v>
                </c:pt>
                <c:pt idx="21">
                  <c:v>78.2659</c:v>
                </c:pt>
                <c:pt idx="22">
                  <c:v>81.0807</c:v>
                </c:pt>
                <c:pt idx="23">
                  <c:v>79.8297</c:v>
                </c:pt>
                <c:pt idx="24">
                  <c:v>82.4781</c:v>
                </c:pt>
                <c:pt idx="25">
                  <c:v>81.7844</c:v>
                </c:pt>
                <c:pt idx="26">
                  <c:v>79.8857</c:v>
                </c:pt>
                <c:pt idx="27">
                  <c:v>81.5559</c:v>
                </c:pt>
                <c:pt idx="28">
                  <c:v>81.1992</c:v>
                </c:pt>
                <c:pt idx="29">
                  <c:v>85.1434</c:v>
                </c:pt>
                <c:pt idx="30">
                  <c:v>82.9775</c:v>
                </c:pt>
                <c:pt idx="31">
                  <c:v>83.6704</c:v>
                </c:pt>
                <c:pt idx="32">
                  <c:v>84.9428</c:v>
                </c:pt>
                <c:pt idx="33">
                  <c:v>84.7616</c:v>
                </c:pt>
                <c:pt idx="34">
                  <c:v>82.1903</c:v>
                </c:pt>
                <c:pt idx="35">
                  <c:v>83.4665</c:v>
                </c:pt>
                <c:pt idx="36">
                  <c:v>86.5786</c:v>
                </c:pt>
                <c:pt idx="37">
                  <c:v>87.0149</c:v>
                </c:pt>
                <c:pt idx="38">
                  <c:v>86.2813</c:v>
                </c:pt>
                <c:pt idx="39">
                  <c:v>88.3097</c:v>
                </c:pt>
                <c:pt idx="40">
                  <c:v>87.034</c:v>
                </c:pt>
                <c:pt idx="41">
                  <c:v>86.3589</c:v>
                </c:pt>
                <c:pt idx="42">
                  <c:v>88.7472</c:v>
                </c:pt>
                <c:pt idx="43">
                  <c:v>89.6363</c:v>
                </c:pt>
                <c:pt idx="44">
                  <c:v>89.1529</c:v>
                </c:pt>
                <c:pt idx="45">
                  <c:v>89.6399</c:v>
                </c:pt>
                <c:pt idx="46">
                  <c:v>88.7166</c:v>
                </c:pt>
                <c:pt idx="47">
                  <c:v>92.1907</c:v>
                </c:pt>
                <c:pt idx="48">
                  <c:v>88.7389</c:v>
                </c:pt>
                <c:pt idx="49">
                  <c:v>90.9039</c:v>
                </c:pt>
                <c:pt idx="50">
                  <c:v>90.4712</c:v>
                </c:pt>
                <c:pt idx="51">
                  <c:v>92.6873</c:v>
                </c:pt>
                <c:pt idx="52">
                  <c:v>92.1092</c:v>
                </c:pt>
                <c:pt idx="53">
                  <c:v>92.1236</c:v>
                </c:pt>
                <c:pt idx="54">
                  <c:v>94.7822</c:v>
                </c:pt>
                <c:pt idx="55">
                  <c:v>93.865</c:v>
                </c:pt>
                <c:pt idx="56">
                  <c:v>95.6481</c:v>
                </c:pt>
                <c:pt idx="57">
                  <c:v>96.6757</c:v>
                </c:pt>
                <c:pt idx="58">
                  <c:v>96.6288</c:v>
                </c:pt>
                <c:pt idx="59">
                  <c:v>95.3453</c:v>
                </c:pt>
                <c:pt idx="60">
                  <c:v>95.3815</c:v>
                </c:pt>
                <c:pt idx="61">
                  <c:v>96.9196</c:v>
                </c:pt>
                <c:pt idx="62">
                  <c:v>101.643</c:v>
                </c:pt>
                <c:pt idx="63">
                  <c:v>97.7448</c:v>
                </c:pt>
                <c:pt idx="64">
                  <c:v>101.242</c:v>
                </c:pt>
                <c:pt idx="65">
                  <c:v>99.0609</c:v>
                </c:pt>
                <c:pt idx="66">
                  <c:v>99.6553</c:v>
                </c:pt>
                <c:pt idx="67">
                  <c:v>102.839</c:v>
                </c:pt>
                <c:pt idx="68">
                  <c:v>100.709</c:v>
                </c:pt>
                <c:pt idx="69">
                  <c:v>98.8896</c:v>
                </c:pt>
                <c:pt idx="70">
                  <c:v>101.938</c:v>
                </c:pt>
                <c:pt idx="71">
                  <c:v>103.067</c:v>
                </c:pt>
                <c:pt idx="72">
                  <c:v>103.054</c:v>
                </c:pt>
                <c:pt idx="73">
                  <c:v>106.954</c:v>
                </c:pt>
                <c:pt idx="74">
                  <c:v>103.938</c:v>
                </c:pt>
                <c:pt idx="75">
                  <c:v>105.973</c:v>
                </c:pt>
                <c:pt idx="76">
                  <c:v>105.609</c:v>
                </c:pt>
                <c:pt idx="77">
                  <c:v>105.328</c:v>
                </c:pt>
                <c:pt idx="78">
                  <c:v>106.361</c:v>
                </c:pt>
                <c:pt idx="79">
                  <c:v>107.125</c:v>
                </c:pt>
                <c:pt idx="80">
                  <c:v>107.665</c:v>
                </c:pt>
                <c:pt idx="81">
                  <c:v>107.406</c:v>
                </c:pt>
                <c:pt idx="82">
                  <c:v>107.602</c:v>
                </c:pt>
                <c:pt idx="83">
                  <c:v>100.382</c:v>
                </c:pt>
                <c:pt idx="84">
                  <c:v>108.652</c:v>
                </c:pt>
                <c:pt idx="85">
                  <c:v>108.415</c:v>
                </c:pt>
                <c:pt idx="86">
                  <c:v>107.757</c:v>
                </c:pt>
                <c:pt idx="87">
                  <c:v>111.413</c:v>
                </c:pt>
                <c:pt idx="88">
                  <c:v>108.92</c:v>
                </c:pt>
                <c:pt idx="89">
                  <c:v>110.022</c:v>
                </c:pt>
                <c:pt idx="90">
                  <c:v>110.489</c:v>
                </c:pt>
                <c:pt idx="91">
                  <c:v>111.247</c:v>
                </c:pt>
                <c:pt idx="92">
                  <c:v>109.464</c:v>
                </c:pt>
                <c:pt idx="93">
                  <c:v>111.23</c:v>
                </c:pt>
                <c:pt idx="94">
                  <c:v>114.265</c:v>
                </c:pt>
                <c:pt idx="95">
                  <c:v>111.038</c:v>
                </c:pt>
                <c:pt idx="96">
                  <c:v>110.178</c:v>
                </c:pt>
                <c:pt idx="97">
                  <c:v>109.457</c:v>
                </c:pt>
                <c:pt idx="98">
                  <c:v>111.728</c:v>
                </c:pt>
                <c:pt idx="99">
                  <c:v>107.456</c:v>
                </c:pt>
                <c:pt idx="100">
                  <c:v>109.943</c:v>
                </c:pt>
                <c:pt idx="101">
                  <c:v>108.587</c:v>
                </c:pt>
                <c:pt idx="102">
                  <c:v>109.294</c:v>
                </c:pt>
                <c:pt idx="103">
                  <c:v>108.444</c:v>
                </c:pt>
                <c:pt idx="104">
                  <c:v>112.842</c:v>
                </c:pt>
                <c:pt idx="105">
                  <c:v>111.496</c:v>
                </c:pt>
                <c:pt idx="106">
                  <c:v>108.643</c:v>
                </c:pt>
                <c:pt idx="107">
                  <c:v>106.77</c:v>
                </c:pt>
                <c:pt idx="108">
                  <c:v>105.116</c:v>
                </c:pt>
                <c:pt idx="109">
                  <c:v>104.875</c:v>
                </c:pt>
                <c:pt idx="110">
                  <c:v>104.241</c:v>
                </c:pt>
                <c:pt idx="111">
                  <c:v>104.662</c:v>
                </c:pt>
                <c:pt idx="112">
                  <c:v>105.69</c:v>
                </c:pt>
                <c:pt idx="113">
                  <c:v>105.047</c:v>
                </c:pt>
                <c:pt idx="114">
                  <c:v>101.618</c:v>
                </c:pt>
                <c:pt idx="115">
                  <c:v>100.849</c:v>
                </c:pt>
                <c:pt idx="116">
                  <c:v>99.6246</c:v>
                </c:pt>
                <c:pt idx="117">
                  <c:v>97.727</c:v>
                </c:pt>
                <c:pt idx="118">
                  <c:v>97.953</c:v>
                </c:pt>
                <c:pt idx="119">
                  <c:v>98.6599</c:v>
                </c:pt>
                <c:pt idx="120">
                  <c:v>102.437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Taulukko!$CP$4:$CP$127</c:f>
              <c:numCache>
                <c:ptCount val="123"/>
                <c:pt idx="0">
                  <c:v>66.8792</c:v>
                </c:pt>
                <c:pt idx="1">
                  <c:v>67.3908</c:v>
                </c:pt>
                <c:pt idx="2">
                  <c:v>67.8744</c:v>
                </c:pt>
                <c:pt idx="3">
                  <c:v>68.3001</c:v>
                </c:pt>
                <c:pt idx="4">
                  <c:v>68.6953</c:v>
                </c:pt>
                <c:pt idx="5">
                  <c:v>69.0959</c:v>
                </c:pt>
                <c:pt idx="6">
                  <c:v>69.5479</c:v>
                </c:pt>
                <c:pt idx="7">
                  <c:v>70.1047</c:v>
                </c:pt>
                <c:pt idx="8">
                  <c:v>70.7588</c:v>
                </c:pt>
                <c:pt idx="9">
                  <c:v>71.4374</c:v>
                </c:pt>
                <c:pt idx="10">
                  <c:v>72.068</c:v>
                </c:pt>
                <c:pt idx="11">
                  <c:v>72.6051</c:v>
                </c:pt>
                <c:pt idx="12">
                  <c:v>73.0571</c:v>
                </c:pt>
                <c:pt idx="13">
                  <c:v>73.5387</c:v>
                </c:pt>
                <c:pt idx="14">
                  <c:v>74.1089</c:v>
                </c:pt>
                <c:pt idx="15">
                  <c:v>74.7333</c:v>
                </c:pt>
                <c:pt idx="16">
                  <c:v>75.4158</c:v>
                </c:pt>
                <c:pt idx="17">
                  <c:v>76.1284</c:v>
                </c:pt>
                <c:pt idx="18">
                  <c:v>76.758</c:v>
                </c:pt>
                <c:pt idx="19">
                  <c:v>77.2879</c:v>
                </c:pt>
                <c:pt idx="20">
                  <c:v>77.867</c:v>
                </c:pt>
                <c:pt idx="21">
                  <c:v>78.5914</c:v>
                </c:pt>
                <c:pt idx="22">
                  <c:v>79.3454</c:v>
                </c:pt>
                <c:pt idx="23">
                  <c:v>80.0081</c:v>
                </c:pt>
                <c:pt idx="24">
                  <c:v>80.5671</c:v>
                </c:pt>
                <c:pt idx="25">
                  <c:v>80.9831</c:v>
                </c:pt>
                <c:pt idx="26">
                  <c:v>81.3324</c:v>
                </c:pt>
                <c:pt idx="27">
                  <c:v>81.759</c:v>
                </c:pt>
                <c:pt idx="28">
                  <c:v>82.2849</c:v>
                </c:pt>
                <c:pt idx="29">
                  <c:v>82.8169</c:v>
                </c:pt>
                <c:pt idx="30">
                  <c:v>83.2449</c:v>
                </c:pt>
                <c:pt idx="31">
                  <c:v>83.6138</c:v>
                </c:pt>
                <c:pt idx="32">
                  <c:v>83.9568</c:v>
                </c:pt>
                <c:pt idx="33">
                  <c:v>84.2166</c:v>
                </c:pt>
                <c:pt idx="34">
                  <c:v>84.4856</c:v>
                </c:pt>
                <c:pt idx="35">
                  <c:v>84.941</c:v>
                </c:pt>
                <c:pt idx="36">
                  <c:v>85.5418</c:v>
                </c:pt>
                <c:pt idx="37">
                  <c:v>86.0988</c:v>
                </c:pt>
                <c:pt idx="38">
                  <c:v>86.5748</c:v>
                </c:pt>
                <c:pt idx="39">
                  <c:v>87.0003</c:v>
                </c:pt>
                <c:pt idx="40">
                  <c:v>87.3632</c:v>
                </c:pt>
                <c:pt idx="41">
                  <c:v>87.7533</c:v>
                </c:pt>
                <c:pt idx="42">
                  <c:v>88.2333</c:v>
                </c:pt>
                <c:pt idx="43">
                  <c:v>88.699</c:v>
                </c:pt>
                <c:pt idx="44">
                  <c:v>89.0873</c:v>
                </c:pt>
                <c:pt idx="45">
                  <c:v>89.4364</c:v>
                </c:pt>
                <c:pt idx="46">
                  <c:v>89.8089</c:v>
                </c:pt>
                <c:pt idx="47">
                  <c:v>90.1851</c:v>
                </c:pt>
                <c:pt idx="48">
                  <c:v>90.5295</c:v>
                </c:pt>
                <c:pt idx="49">
                  <c:v>90.9318</c:v>
                </c:pt>
                <c:pt idx="50">
                  <c:v>91.4316</c:v>
                </c:pt>
                <c:pt idx="51">
                  <c:v>91.9777</c:v>
                </c:pt>
                <c:pt idx="52">
                  <c:v>92.5281</c:v>
                </c:pt>
                <c:pt idx="53">
                  <c:v>93.1206</c:v>
                </c:pt>
                <c:pt idx="54">
                  <c:v>93.7653</c:v>
                </c:pt>
                <c:pt idx="55">
                  <c:v>94.3994</c:v>
                </c:pt>
                <c:pt idx="56">
                  <c:v>95.0194</c:v>
                </c:pt>
                <c:pt idx="57">
                  <c:v>95.5842</c:v>
                </c:pt>
                <c:pt idx="58">
                  <c:v>96.0402</c:v>
                </c:pt>
                <c:pt idx="59">
                  <c:v>96.4602</c:v>
                </c:pt>
                <c:pt idx="60">
                  <c:v>96.9898</c:v>
                </c:pt>
                <c:pt idx="61">
                  <c:v>97.6921</c:v>
                </c:pt>
                <c:pt idx="62">
                  <c:v>98.3989</c:v>
                </c:pt>
                <c:pt idx="63">
                  <c:v>98.964</c:v>
                </c:pt>
                <c:pt idx="64">
                  <c:v>99.4466</c:v>
                </c:pt>
                <c:pt idx="65">
                  <c:v>99.8796</c:v>
                </c:pt>
                <c:pt idx="66">
                  <c:v>100.33</c:v>
                </c:pt>
                <c:pt idx="67">
                  <c:v>100.784</c:v>
                </c:pt>
                <c:pt idx="68">
                  <c:v>101.141</c:v>
                </c:pt>
                <c:pt idx="69">
                  <c:v>101.545</c:v>
                </c:pt>
                <c:pt idx="70">
                  <c:v>102.148</c:v>
                </c:pt>
                <c:pt idx="71">
                  <c:v>102.848</c:v>
                </c:pt>
                <c:pt idx="72">
                  <c:v>103.557</c:v>
                </c:pt>
                <c:pt idx="73">
                  <c:v>104.203</c:v>
                </c:pt>
                <c:pt idx="74">
                  <c:v>104.71</c:v>
                </c:pt>
                <c:pt idx="75">
                  <c:v>105.147</c:v>
                </c:pt>
                <c:pt idx="76">
                  <c:v>105.55</c:v>
                </c:pt>
                <c:pt idx="77">
                  <c:v>105.936</c:v>
                </c:pt>
                <c:pt idx="78">
                  <c:v>106.356</c:v>
                </c:pt>
                <c:pt idx="79">
                  <c:v>106.778</c:v>
                </c:pt>
                <c:pt idx="80">
                  <c:v>107.154</c:v>
                </c:pt>
                <c:pt idx="81">
                  <c:v>107.482</c:v>
                </c:pt>
                <c:pt idx="82">
                  <c:v>107.797</c:v>
                </c:pt>
                <c:pt idx="83">
                  <c:v>108.117</c:v>
                </c:pt>
                <c:pt idx="84">
                  <c:v>108.424</c:v>
                </c:pt>
                <c:pt idx="85">
                  <c:v>108.715</c:v>
                </c:pt>
                <c:pt idx="86">
                  <c:v>109.053</c:v>
                </c:pt>
                <c:pt idx="87">
                  <c:v>109.414</c:v>
                </c:pt>
                <c:pt idx="88">
                  <c:v>109.703</c:v>
                </c:pt>
                <c:pt idx="89">
                  <c:v>109.968</c:v>
                </c:pt>
                <c:pt idx="90">
                  <c:v>110.237</c:v>
                </c:pt>
                <c:pt idx="91">
                  <c:v>110.45</c:v>
                </c:pt>
                <c:pt idx="92">
                  <c:v>110.63</c:v>
                </c:pt>
                <c:pt idx="93">
                  <c:v>110.836</c:v>
                </c:pt>
                <c:pt idx="94">
                  <c:v>110.936</c:v>
                </c:pt>
                <c:pt idx="95">
                  <c:v>110.786</c:v>
                </c:pt>
                <c:pt idx="96">
                  <c:v>110.511</c:v>
                </c:pt>
                <c:pt idx="97">
                  <c:v>110.265</c:v>
                </c:pt>
                <c:pt idx="98">
                  <c:v>110.016</c:v>
                </c:pt>
                <c:pt idx="99">
                  <c:v>109.749</c:v>
                </c:pt>
                <c:pt idx="100">
                  <c:v>109.555</c:v>
                </c:pt>
                <c:pt idx="101">
                  <c:v>109.43</c:v>
                </c:pt>
                <c:pt idx="102">
                  <c:v>109.339</c:v>
                </c:pt>
                <c:pt idx="103">
                  <c:v>109.296</c:v>
                </c:pt>
                <c:pt idx="104">
                  <c:v>109.182</c:v>
                </c:pt>
                <c:pt idx="105">
                  <c:v>108.761</c:v>
                </c:pt>
                <c:pt idx="106">
                  <c:v>108.015</c:v>
                </c:pt>
                <c:pt idx="107">
                  <c:v>107.15</c:v>
                </c:pt>
                <c:pt idx="108">
                  <c:v>106.329</c:v>
                </c:pt>
                <c:pt idx="109">
                  <c:v>105.625</c:v>
                </c:pt>
                <c:pt idx="110">
                  <c:v>105.034</c:v>
                </c:pt>
                <c:pt idx="111">
                  <c:v>104.514</c:v>
                </c:pt>
                <c:pt idx="112">
                  <c:v>103.952</c:v>
                </c:pt>
                <c:pt idx="113">
                  <c:v>103.212</c:v>
                </c:pt>
                <c:pt idx="114">
                  <c:v>102.323</c:v>
                </c:pt>
                <c:pt idx="115">
                  <c:v>101.447</c:v>
                </c:pt>
                <c:pt idx="116">
                  <c:v>100.674</c:v>
                </c:pt>
                <c:pt idx="117">
                  <c:v>100.075</c:v>
                </c:pt>
                <c:pt idx="118">
                  <c:v>99.7294</c:v>
                </c:pt>
                <c:pt idx="119">
                  <c:v>99.613</c:v>
                </c:pt>
                <c:pt idx="120">
                  <c:v>99.5247</c:v>
                </c:pt>
              </c:numCache>
            </c:numRef>
          </c:val>
          <c:smooth val="0"/>
        </c:ser>
        <c:axId val="52979130"/>
        <c:axId val="7050123"/>
      </c:lineChart>
      <c:catAx>
        <c:axId val="5297913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7050123"/>
        <c:crossesAt val="40"/>
        <c:auto val="0"/>
        <c:lblOffset val="100"/>
        <c:tickLblSkip val="2"/>
        <c:noMultiLvlLbl val="0"/>
      </c:catAx>
      <c:valAx>
        <c:axId val="7050123"/>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297913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Taulukko!$CR$4:$CR$127</c:f>
              <c:numCache>
                <c:ptCount val="123"/>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132.15</c:v>
                </c:pt>
                <c:pt idx="108">
                  <c:v>115.59</c:v>
                </c:pt>
                <c:pt idx="109">
                  <c:v>116.75</c:v>
                </c:pt>
                <c:pt idx="110">
                  <c:v>118.28</c:v>
                </c:pt>
                <c:pt idx="111">
                  <c:v>125.81</c:v>
                </c:pt>
                <c:pt idx="112">
                  <c:v>117.72</c:v>
                </c:pt>
                <c:pt idx="113">
                  <c:v>134.29</c:v>
                </c:pt>
                <c:pt idx="114">
                  <c:v>140.28</c:v>
                </c:pt>
                <c:pt idx="115">
                  <c:v>131.93</c:v>
                </c:pt>
                <c:pt idx="116">
                  <c:v>123.53</c:v>
                </c:pt>
                <c:pt idx="117">
                  <c:v>126.2</c:v>
                </c:pt>
                <c:pt idx="118">
                  <c:v>119.18</c:v>
                </c:pt>
                <c:pt idx="119">
                  <c:v>136.87</c:v>
                </c:pt>
                <c:pt idx="120">
                  <c:v>121.82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Taulukko!$CS$4:$CS$127</c:f>
              <c:numCache>
                <c:ptCount val="123"/>
                <c:pt idx="0">
                  <c:v>70.9552</c:v>
                </c:pt>
                <c:pt idx="1">
                  <c:v>71.2893</c:v>
                </c:pt>
                <c:pt idx="2">
                  <c:v>71.783</c:v>
                </c:pt>
                <c:pt idx="3">
                  <c:v>71.7475</c:v>
                </c:pt>
                <c:pt idx="4">
                  <c:v>72.2304</c:v>
                </c:pt>
                <c:pt idx="5">
                  <c:v>72.0131</c:v>
                </c:pt>
                <c:pt idx="6">
                  <c:v>72.7754</c:v>
                </c:pt>
                <c:pt idx="7">
                  <c:v>72.9508</c:v>
                </c:pt>
                <c:pt idx="8">
                  <c:v>73.3463</c:v>
                </c:pt>
                <c:pt idx="9">
                  <c:v>73.7228</c:v>
                </c:pt>
                <c:pt idx="10">
                  <c:v>73.8963</c:v>
                </c:pt>
                <c:pt idx="11">
                  <c:v>74.3473</c:v>
                </c:pt>
                <c:pt idx="12">
                  <c:v>74.3197</c:v>
                </c:pt>
                <c:pt idx="13">
                  <c:v>74.6435</c:v>
                </c:pt>
                <c:pt idx="14">
                  <c:v>75.543</c:v>
                </c:pt>
                <c:pt idx="15">
                  <c:v>75.985</c:v>
                </c:pt>
                <c:pt idx="16">
                  <c:v>76.289</c:v>
                </c:pt>
                <c:pt idx="17">
                  <c:v>77.2494</c:v>
                </c:pt>
                <c:pt idx="18">
                  <c:v>77.99</c:v>
                </c:pt>
                <c:pt idx="19">
                  <c:v>78.4285</c:v>
                </c:pt>
                <c:pt idx="20">
                  <c:v>78.7386</c:v>
                </c:pt>
                <c:pt idx="21">
                  <c:v>79.2678</c:v>
                </c:pt>
                <c:pt idx="22">
                  <c:v>80.3678</c:v>
                </c:pt>
                <c:pt idx="23">
                  <c:v>81.6013</c:v>
                </c:pt>
                <c:pt idx="24">
                  <c:v>81.5177</c:v>
                </c:pt>
                <c:pt idx="25">
                  <c:v>82.2922</c:v>
                </c:pt>
                <c:pt idx="26">
                  <c:v>82.1147</c:v>
                </c:pt>
                <c:pt idx="27">
                  <c:v>82.7167</c:v>
                </c:pt>
                <c:pt idx="28">
                  <c:v>83.3031</c:v>
                </c:pt>
                <c:pt idx="29">
                  <c:v>84.7144</c:v>
                </c:pt>
                <c:pt idx="30">
                  <c:v>83.106</c:v>
                </c:pt>
                <c:pt idx="31">
                  <c:v>84.7069</c:v>
                </c:pt>
                <c:pt idx="32">
                  <c:v>85.6959</c:v>
                </c:pt>
                <c:pt idx="33">
                  <c:v>85.9361</c:v>
                </c:pt>
                <c:pt idx="34">
                  <c:v>86.0885</c:v>
                </c:pt>
                <c:pt idx="35">
                  <c:v>85.8876</c:v>
                </c:pt>
                <c:pt idx="36">
                  <c:v>87.5071</c:v>
                </c:pt>
                <c:pt idx="37">
                  <c:v>88.3343</c:v>
                </c:pt>
                <c:pt idx="38">
                  <c:v>88.1739</c:v>
                </c:pt>
                <c:pt idx="39">
                  <c:v>89.7425</c:v>
                </c:pt>
                <c:pt idx="40">
                  <c:v>89.6313</c:v>
                </c:pt>
                <c:pt idx="41">
                  <c:v>89.6531</c:v>
                </c:pt>
                <c:pt idx="42">
                  <c:v>92.1374</c:v>
                </c:pt>
                <c:pt idx="43">
                  <c:v>91.1703</c:v>
                </c:pt>
                <c:pt idx="44">
                  <c:v>91.586</c:v>
                </c:pt>
                <c:pt idx="45">
                  <c:v>92.1402</c:v>
                </c:pt>
                <c:pt idx="46">
                  <c:v>93.2399</c:v>
                </c:pt>
                <c:pt idx="47">
                  <c:v>92.4627</c:v>
                </c:pt>
                <c:pt idx="48">
                  <c:v>93.2231</c:v>
                </c:pt>
                <c:pt idx="49">
                  <c:v>93.3636</c:v>
                </c:pt>
                <c:pt idx="50">
                  <c:v>94.1603</c:v>
                </c:pt>
                <c:pt idx="51">
                  <c:v>94.1518</c:v>
                </c:pt>
                <c:pt idx="52">
                  <c:v>95.1726</c:v>
                </c:pt>
                <c:pt idx="53">
                  <c:v>94.8912</c:v>
                </c:pt>
                <c:pt idx="54">
                  <c:v>95.1216</c:v>
                </c:pt>
                <c:pt idx="55">
                  <c:v>95.4978</c:v>
                </c:pt>
                <c:pt idx="56">
                  <c:v>96.2151</c:v>
                </c:pt>
                <c:pt idx="57">
                  <c:v>96.6888</c:v>
                </c:pt>
                <c:pt idx="58">
                  <c:v>96.505</c:v>
                </c:pt>
                <c:pt idx="59">
                  <c:v>98.5242</c:v>
                </c:pt>
                <c:pt idx="60">
                  <c:v>97.5734</c:v>
                </c:pt>
                <c:pt idx="61">
                  <c:v>97.3963</c:v>
                </c:pt>
                <c:pt idx="62">
                  <c:v>99.4279</c:v>
                </c:pt>
                <c:pt idx="63">
                  <c:v>99.0526</c:v>
                </c:pt>
                <c:pt idx="64">
                  <c:v>100.077</c:v>
                </c:pt>
                <c:pt idx="65">
                  <c:v>99.7762</c:v>
                </c:pt>
                <c:pt idx="66">
                  <c:v>100.597</c:v>
                </c:pt>
                <c:pt idx="67">
                  <c:v>101.116</c:v>
                </c:pt>
                <c:pt idx="68">
                  <c:v>101.314</c:v>
                </c:pt>
                <c:pt idx="69">
                  <c:v>101.745</c:v>
                </c:pt>
                <c:pt idx="70">
                  <c:v>102.441</c:v>
                </c:pt>
                <c:pt idx="71">
                  <c:v>102.225</c:v>
                </c:pt>
                <c:pt idx="72">
                  <c:v>103.449</c:v>
                </c:pt>
                <c:pt idx="73">
                  <c:v>104.396</c:v>
                </c:pt>
                <c:pt idx="74">
                  <c:v>104.476</c:v>
                </c:pt>
                <c:pt idx="75">
                  <c:v>104.915</c:v>
                </c:pt>
                <c:pt idx="76">
                  <c:v>105.187</c:v>
                </c:pt>
                <c:pt idx="77">
                  <c:v>106.899</c:v>
                </c:pt>
                <c:pt idx="78">
                  <c:v>106.433</c:v>
                </c:pt>
                <c:pt idx="79">
                  <c:v>107.664</c:v>
                </c:pt>
                <c:pt idx="80">
                  <c:v>108.309</c:v>
                </c:pt>
                <c:pt idx="81">
                  <c:v>108.37</c:v>
                </c:pt>
                <c:pt idx="82">
                  <c:v>108.894</c:v>
                </c:pt>
                <c:pt idx="83">
                  <c:v>109.774</c:v>
                </c:pt>
                <c:pt idx="84">
                  <c:v>111.215</c:v>
                </c:pt>
                <c:pt idx="85">
                  <c:v>111.616</c:v>
                </c:pt>
                <c:pt idx="86">
                  <c:v>109.906</c:v>
                </c:pt>
                <c:pt idx="87">
                  <c:v>111.508</c:v>
                </c:pt>
                <c:pt idx="88">
                  <c:v>111.483</c:v>
                </c:pt>
                <c:pt idx="89">
                  <c:v>112.26</c:v>
                </c:pt>
                <c:pt idx="90">
                  <c:v>112.583</c:v>
                </c:pt>
                <c:pt idx="91">
                  <c:v>112.912</c:v>
                </c:pt>
                <c:pt idx="92">
                  <c:v>112.778</c:v>
                </c:pt>
                <c:pt idx="93">
                  <c:v>113.224</c:v>
                </c:pt>
                <c:pt idx="94">
                  <c:v>113.91</c:v>
                </c:pt>
                <c:pt idx="95">
                  <c:v>114.405</c:v>
                </c:pt>
                <c:pt idx="96">
                  <c:v>113.694</c:v>
                </c:pt>
                <c:pt idx="97">
                  <c:v>114.876</c:v>
                </c:pt>
                <c:pt idx="98">
                  <c:v>117.209</c:v>
                </c:pt>
                <c:pt idx="99">
                  <c:v>115.786</c:v>
                </c:pt>
                <c:pt idx="100">
                  <c:v>118.004</c:v>
                </c:pt>
                <c:pt idx="101">
                  <c:v>117.953</c:v>
                </c:pt>
                <c:pt idx="102">
                  <c:v>117.906</c:v>
                </c:pt>
                <c:pt idx="103">
                  <c:v>120.049</c:v>
                </c:pt>
                <c:pt idx="104">
                  <c:v>119.919</c:v>
                </c:pt>
                <c:pt idx="105">
                  <c:v>121.881</c:v>
                </c:pt>
                <c:pt idx="106">
                  <c:v>122.031</c:v>
                </c:pt>
                <c:pt idx="107">
                  <c:v>122.266</c:v>
                </c:pt>
                <c:pt idx="108">
                  <c:v>123.267</c:v>
                </c:pt>
                <c:pt idx="109">
                  <c:v>123.223</c:v>
                </c:pt>
                <c:pt idx="110">
                  <c:v>123.288</c:v>
                </c:pt>
                <c:pt idx="111">
                  <c:v>125.426</c:v>
                </c:pt>
                <c:pt idx="112">
                  <c:v>124.322</c:v>
                </c:pt>
                <c:pt idx="113">
                  <c:v>125.185</c:v>
                </c:pt>
                <c:pt idx="114">
                  <c:v>126.852</c:v>
                </c:pt>
                <c:pt idx="115">
                  <c:v>125.863</c:v>
                </c:pt>
                <c:pt idx="116">
                  <c:v>127.334</c:v>
                </c:pt>
                <c:pt idx="117">
                  <c:v>127.305</c:v>
                </c:pt>
                <c:pt idx="118">
                  <c:v>127.764</c:v>
                </c:pt>
                <c:pt idx="119">
                  <c:v>128.648</c:v>
                </c:pt>
                <c:pt idx="120">
                  <c:v>129.547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Taulukko!$CT$4:$CT$127</c:f>
              <c:numCache>
                <c:ptCount val="123"/>
                <c:pt idx="0">
                  <c:v>70.8925</c:v>
                </c:pt>
                <c:pt idx="1">
                  <c:v>71.2197</c:v>
                </c:pt>
                <c:pt idx="2">
                  <c:v>71.5279</c:v>
                </c:pt>
                <c:pt idx="3">
                  <c:v>71.8144</c:v>
                </c:pt>
                <c:pt idx="4">
                  <c:v>72.0907</c:v>
                </c:pt>
                <c:pt idx="5">
                  <c:v>72.3757</c:v>
                </c:pt>
                <c:pt idx="6">
                  <c:v>72.6857</c:v>
                </c:pt>
                <c:pt idx="7">
                  <c:v>73.0091</c:v>
                </c:pt>
                <c:pt idx="8">
                  <c:v>73.3355</c:v>
                </c:pt>
                <c:pt idx="9">
                  <c:v>73.6631</c:v>
                </c:pt>
                <c:pt idx="10">
                  <c:v>73.9913</c:v>
                </c:pt>
                <c:pt idx="11">
                  <c:v>74.327</c:v>
                </c:pt>
                <c:pt idx="12">
                  <c:v>74.6845</c:v>
                </c:pt>
                <c:pt idx="13">
                  <c:v>75.0986</c:v>
                </c:pt>
                <c:pt idx="14">
                  <c:v>75.577</c:v>
                </c:pt>
                <c:pt idx="15">
                  <c:v>76.0885</c:v>
                </c:pt>
                <c:pt idx="16">
                  <c:v>76.6313</c:v>
                </c:pt>
                <c:pt idx="17">
                  <c:v>77.2139</c:v>
                </c:pt>
                <c:pt idx="18">
                  <c:v>77.8058</c:v>
                </c:pt>
                <c:pt idx="19">
                  <c:v>78.3818</c:v>
                </c:pt>
                <c:pt idx="20">
                  <c:v>78.9598</c:v>
                </c:pt>
                <c:pt idx="21">
                  <c:v>79.5751</c:v>
                </c:pt>
                <c:pt idx="22">
                  <c:v>80.2281</c:v>
                </c:pt>
                <c:pt idx="23">
                  <c:v>80.8538</c:v>
                </c:pt>
                <c:pt idx="24">
                  <c:v>81.4035</c:v>
                </c:pt>
                <c:pt idx="25">
                  <c:v>81.8931</c:v>
                </c:pt>
                <c:pt idx="26">
                  <c:v>82.3544</c:v>
                </c:pt>
                <c:pt idx="27">
                  <c:v>82.8272</c:v>
                </c:pt>
                <c:pt idx="28">
                  <c:v>83.3251</c:v>
                </c:pt>
                <c:pt idx="29">
                  <c:v>83.7908</c:v>
                </c:pt>
                <c:pt idx="30">
                  <c:v>84.227</c:v>
                </c:pt>
                <c:pt idx="31">
                  <c:v>84.7282</c:v>
                </c:pt>
                <c:pt idx="32">
                  <c:v>85.2672</c:v>
                </c:pt>
                <c:pt idx="33">
                  <c:v>85.7629</c:v>
                </c:pt>
                <c:pt idx="34">
                  <c:v>86.2319</c:v>
                </c:pt>
                <c:pt idx="35">
                  <c:v>86.7484</c:v>
                </c:pt>
                <c:pt idx="36">
                  <c:v>87.3475</c:v>
                </c:pt>
                <c:pt idx="37">
                  <c:v>87.9589</c:v>
                </c:pt>
                <c:pt idx="38">
                  <c:v>88.5492</c:v>
                </c:pt>
                <c:pt idx="39">
                  <c:v>89.1324</c:v>
                </c:pt>
                <c:pt idx="40">
                  <c:v>89.6825</c:v>
                </c:pt>
                <c:pt idx="41">
                  <c:v>90.2388</c:v>
                </c:pt>
                <c:pt idx="42">
                  <c:v>90.7934</c:v>
                </c:pt>
                <c:pt idx="43">
                  <c:v>91.2585</c:v>
                </c:pt>
                <c:pt idx="44">
                  <c:v>91.6753</c:v>
                </c:pt>
                <c:pt idx="45">
                  <c:v>92.1041</c:v>
                </c:pt>
                <c:pt idx="46">
                  <c:v>92.5012</c:v>
                </c:pt>
                <c:pt idx="47">
                  <c:v>92.8473</c:v>
                </c:pt>
                <c:pt idx="48">
                  <c:v>93.1943</c:v>
                </c:pt>
                <c:pt idx="49">
                  <c:v>93.5668</c:v>
                </c:pt>
                <c:pt idx="50">
                  <c:v>93.9481</c:v>
                </c:pt>
                <c:pt idx="51">
                  <c:v>94.3284</c:v>
                </c:pt>
                <c:pt idx="52">
                  <c:v>94.6945</c:v>
                </c:pt>
                <c:pt idx="53">
                  <c:v>95.0321</c:v>
                </c:pt>
                <c:pt idx="54">
                  <c:v>95.3732</c:v>
                </c:pt>
                <c:pt idx="55">
                  <c:v>95.7571</c:v>
                </c:pt>
                <c:pt idx="56">
                  <c:v>96.1765</c:v>
                </c:pt>
                <c:pt idx="57">
                  <c:v>96.602</c:v>
                </c:pt>
                <c:pt idx="58">
                  <c:v>97.0444</c:v>
                </c:pt>
                <c:pt idx="59">
                  <c:v>97.4872</c:v>
                </c:pt>
                <c:pt idx="60">
                  <c:v>97.8754</c:v>
                </c:pt>
                <c:pt idx="61">
                  <c:v>98.2863</c:v>
                </c:pt>
                <c:pt idx="62">
                  <c:v>98.7655</c:v>
                </c:pt>
                <c:pt idx="63">
                  <c:v>99.2358</c:v>
                </c:pt>
                <c:pt idx="64">
                  <c:v>99.6761</c:v>
                </c:pt>
                <c:pt idx="65">
                  <c:v>100.105</c:v>
                </c:pt>
                <c:pt idx="66">
                  <c:v>100.545</c:v>
                </c:pt>
                <c:pt idx="67">
                  <c:v>100.992</c:v>
                </c:pt>
                <c:pt idx="68">
                  <c:v>101.433</c:v>
                </c:pt>
                <c:pt idx="69">
                  <c:v>101.888</c:v>
                </c:pt>
                <c:pt idx="70">
                  <c:v>102.36</c:v>
                </c:pt>
                <c:pt idx="71">
                  <c:v>102.863</c:v>
                </c:pt>
                <c:pt idx="72">
                  <c:v>103.423</c:v>
                </c:pt>
                <c:pt idx="73">
                  <c:v>103.995</c:v>
                </c:pt>
                <c:pt idx="74">
                  <c:v>104.535</c:v>
                </c:pt>
                <c:pt idx="75">
                  <c:v>105.072</c:v>
                </c:pt>
                <c:pt idx="76">
                  <c:v>105.65</c:v>
                </c:pt>
                <c:pt idx="77">
                  <c:v>106.253</c:v>
                </c:pt>
                <c:pt idx="78">
                  <c:v>106.839</c:v>
                </c:pt>
                <c:pt idx="79">
                  <c:v>107.426</c:v>
                </c:pt>
                <c:pt idx="80">
                  <c:v>107.998</c:v>
                </c:pt>
                <c:pt idx="81">
                  <c:v>108.541</c:v>
                </c:pt>
                <c:pt idx="82">
                  <c:v>109.098</c:v>
                </c:pt>
                <c:pt idx="83">
                  <c:v>109.679</c:v>
                </c:pt>
                <c:pt idx="84">
                  <c:v>110.219</c:v>
                </c:pt>
                <c:pt idx="85">
                  <c:v>110.62</c:v>
                </c:pt>
                <c:pt idx="86">
                  <c:v>110.931</c:v>
                </c:pt>
                <c:pt idx="87">
                  <c:v>111.282</c:v>
                </c:pt>
                <c:pt idx="88">
                  <c:v>111.67</c:v>
                </c:pt>
                <c:pt idx="89">
                  <c:v>112.057</c:v>
                </c:pt>
                <c:pt idx="90">
                  <c:v>112.429</c:v>
                </c:pt>
                <c:pt idx="91">
                  <c:v>112.772</c:v>
                </c:pt>
                <c:pt idx="92">
                  <c:v>113.111</c:v>
                </c:pt>
                <c:pt idx="93">
                  <c:v>113.49</c:v>
                </c:pt>
                <c:pt idx="94">
                  <c:v>113.91</c:v>
                </c:pt>
                <c:pt idx="95">
                  <c:v>114.342</c:v>
                </c:pt>
                <c:pt idx="96">
                  <c:v>114.823</c:v>
                </c:pt>
                <c:pt idx="97">
                  <c:v>115.435</c:v>
                </c:pt>
                <c:pt idx="98">
                  <c:v>116.106</c:v>
                </c:pt>
                <c:pt idx="99">
                  <c:v>116.75</c:v>
                </c:pt>
                <c:pt idx="100">
                  <c:v>117.41</c:v>
                </c:pt>
                <c:pt idx="101">
                  <c:v>118.069</c:v>
                </c:pt>
                <c:pt idx="102">
                  <c:v>118.756</c:v>
                </c:pt>
                <c:pt idx="103">
                  <c:v>119.508</c:v>
                </c:pt>
                <c:pt idx="104">
                  <c:v>120.271</c:v>
                </c:pt>
                <c:pt idx="105">
                  <c:v>121.006</c:v>
                </c:pt>
                <c:pt idx="106">
                  <c:v>121.666</c:v>
                </c:pt>
                <c:pt idx="107">
                  <c:v>122.254</c:v>
                </c:pt>
                <c:pt idx="108">
                  <c:v>122.806</c:v>
                </c:pt>
                <c:pt idx="109">
                  <c:v>123.323</c:v>
                </c:pt>
                <c:pt idx="110">
                  <c:v>123.857</c:v>
                </c:pt>
                <c:pt idx="111">
                  <c:v>124.405</c:v>
                </c:pt>
                <c:pt idx="112">
                  <c:v>124.916</c:v>
                </c:pt>
                <c:pt idx="113">
                  <c:v>125.449</c:v>
                </c:pt>
                <c:pt idx="114">
                  <c:v>125.999</c:v>
                </c:pt>
                <c:pt idx="115">
                  <c:v>126.516</c:v>
                </c:pt>
                <c:pt idx="116">
                  <c:v>127.043</c:v>
                </c:pt>
                <c:pt idx="117">
                  <c:v>127.591</c:v>
                </c:pt>
                <c:pt idx="118">
                  <c:v>128.174</c:v>
                </c:pt>
                <c:pt idx="119">
                  <c:v>128.82</c:v>
                </c:pt>
                <c:pt idx="120">
                  <c:v>129.504</c:v>
                </c:pt>
              </c:numCache>
            </c:numRef>
          </c:val>
          <c:smooth val="0"/>
        </c:ser>
        <c:axId val="63451108"/>
        <c:axId val="34189061"/>
      </c:lineChart>
      <c:catAx>
        <c:axId val="6345110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4189061"/>
        <c:crossesAt val="40"/>
        <c:auto val="0"/>
        <c:lblOffset val="100"/>
        <c:tickLblSkip val="2"/>
        <c:noMultiLvlLbl val="0"/>
      </c:catAx>
      <c:valAx>
        <c:axId val="3418906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345110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Taulukko!$CV$4:$CV$127</c:f>
              <c:numCache>
                <c:ptCount val="123"/>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118.69</c:v>
                </c:pt>
                <c:pt idx="108">
                  <c:v>99.38</c:v>
                </c:pt>
                <c:pt idx="109">
                  <c:v>93.86</c:v>
                </c:pt>
                <c:pt idx="110">
                  <c:v>93.6</c:v>
                </c:pt>
                <c:pt idx="111">
                  <c:v>94.53</c:v>
                </c:pt>
                <c:pt idx="112">
                  <c:v>101.72</c:v>
                </c:pt>
                <c:pt idx="113">
                  <c:v>117.89</c:v>
                </c:pt>
                <c:pt idx="114">
                  <c:v>121.63</c:v>
                </c:pt>
                <c:pt idx="115">
                  <c:v>109.55</c:v>
                </c:pt>
                <c:pt idx="116">
                  <c:v>98.52</c:v>
                </c:pt>
                <c:pt idx="117">
                  <c:v>94.29</c:v>
                </c:pt>
                <c:pt idx="118">
                  <c:v>95.13</c:v>
                </c:pt>
                <c:pt idx="119">
                  <c:v>117.9</c:v>
                </c:pt>
                <c:pt idx="120">
                  <c:v>104.14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Taulukko!$CW$4:$CW$127</c:f>
              <c:numCache>
                <c:ptCount val="123"/>
                <c:pt idx="0">
                  <c:v>69.5253</c:v>
                </c:pt>
                <c:pt idx="1">
                  <c:v>70.4188</c:v>
                </c:pt>
                <c:pt idx="2">
                  <c:v>71.1258</c:v>
                </c:pt>
                <c:pt idx="3">
                  <c:v>70.9712</c:v>
                </c:pt>
                <c:pt idx="4">
                  <c:v>70.8063</c:v>
                </c:pt>
                <c:pt idx="5">
                  <c:v>71.7351</c:v>
                </c:pt>
                <c:pt idx="6">
                  <c:v>70.3775</c:v>
                </c:pt>
                <c:pt idx="7">
                  <c:v>72.4095</c:v>
                </c:pt>
                <c:pt idx="8">
                  <c:v>73.67</c:v>
                </c:pt>
                <c:pt idx="9">
                  <c:v>75.2051</c:v>
                </c:pt>
                <c:pt idx="10">
                  <c:v>75.5108</c:v>
                </c:pt>
                <c:pt idx="11">
                  <c:v>78.1842</c:v>
                </c:pt>
                <c:pt idx="12">
                  <c:v>74.1935</c:v>
                </c:pt>
                <c:pt idx="13">
                  <c:v>74.7573</c:v>
                </c:pt>
                <c:pt idx="14">
                  <c:v>76.2142</c:v>
                </c:pt>
                <c:pt idx="15">
                  <c:v>77.5607</c:v>
                </c:pt>
                <c:pt idx="16">
                  <c:v>78.7666</c:v>
                </c:pt>
                <c:pt idx="17">
                  <c:v>78.6951</c:v>
                </c:pt>
                <c:pt idx="18">
                  <c:v>79.4506</c:v>
                </c:pt>
                <c:pt idx="19">
                  <c:v>79.3226</c:v>
                </c:pt>
                <c:pt idx="20">
                  <c:v>80.785</c:v>
                </c:pt>
                <c:pt idx="21">
                  <c:v>81.2685</c:v>
                </c:pt>
                <c:pt idx="22">
                  <c:v>82.5126</c:v>
                </c:pt>
                <c:pt idx="23">
                  <c:v>80.246</c:v>
                </c:pt>
                <c:pt idx="24">
                  <c:v>83.784</c:v>
                </c:pt>
                <c:pt idx="25">
                  <c:v>83.561</c:v>
                </c:pt>
                <c:pt idx="26">
                  <c:v>83.2032</c:v>
                </c:pt>
                <c:pt idx="27">
                  <c:v>82.4169</c:v>
                </c:pt>
                <c:pt idx="28">
                  <c:v>81.9813</c:v>
                </c:pt>
                <c:pt idx="29">
                  <c:v>81.1868</c:v>
                </c:pt>
                <c:pt idx="30">
                  <c:v>83.7393</c:v>
                </c:pt>
                <c:pt idx="31">
                  <c:v>85.945</c:v>
                </c:pt>
                <c:pt idx="32">
                  <c:v>84.6597</c:v>
                </c:pt>
                <c:pt idx="33">
                  <c:v>83.3508</c:v>
                </c:pt>
                <c:pt idx="34">
                  <c:v>83.0313</c:v>
                </c:pt>
                <c:pt idx="35">
                  <c:v>83.5623</c:v>
                </c:pt>
                <c:pt idx="36">
                  <c:v>88.7561</c:v>
                </c:pt>
                <c:pt idx="37">
                  <c:v>85.7316</c:v>
                </c:pt>
                <c:pt idx="38">
                  <c:v>87.1184</c:v>
                </c:pt>
                <c:pt idx="39">
                  <c:v>88.787</c:v>
                </c:pt>
                <c:pt idx="40">
                  <c:v>90.5447</c:v>
                </c:pt>
                <c:pt idx="41">
                  <c:v>89.2781</c:v>
                </c:pt>
                <c:pt idx="42">
                  <c:v>89.7554</c:v>
                </c:pt>
                <c:pt idx="43">
                  <c:v>89.836</c:v>
                </c:pt>
                <c:pt idx="44">
                  <c:v>90.293</c:v>
                </c:pt>
                <c:pt idx="45">
                  <c:v>90.1692</c:v>
                </c:pt>
                <c:pt idx="46">
                  <c:v>90.8422</c:v>
                </c:pt>
                <c:pt idx="47">
                  <c:v>90.8896</c:v>
                </c:pt>
                <c:pt idx="48">
                  <c:v>89.9606</c:v>
                </c:pt>
                <c:pt idx="49">
                  <c:v>91.4585</c:v>
                </c:pt>
                <c:pt idx="50">
                  <c:v>91.5526</c:v>
                </c:pt>
                <c:pt idx="51">
                  <c:v>92.6624</c:v>
                </c:pt>
                <c:pt idx="52">
                  <c:v>91.0459</c:v>
                </c:pt>
                <c:pt idx="53">
                  <c:v>93.9788</c:v>
                </c:pt>
                <c:pt idx="54">
                  <c:v>93.9534</c:v>
                </c:pt>
                <c:pt idx="55">
                  <c:v>92.3076</c:v>
                </c:pt>
                <c:pt idx="56">
                  <c:v>94.8746</c:v>
                </c:pt>
                <c:pt idx="57">
                  <c:v>95.1358</c:v>
                </c:pt>
                <c:pt idx="58">
                  <c:v>96.1465</c:v>
                </c:pt>
                <c:pt idx="59">
                  <c:v>98.2764</c:v>
                </c:pt>
                <c:pt idx="60">
                  <c:v>95.0326</c:v>
                </c:pt>
                <c:pt idx="61">
                  <c:v>98.7996</c:v>
                </c:pt>
                <c:pt idx="62">
                  <c:v>101.163</c:v>
                </c:pt>
                <c:pt idx="63">
                  <c:v>99.6158</c:v>
                </c:pt>
                <c:pt idx="64">
                  <c:v>98.9998</c:v>
                </c:pt>
                <c:pt idx="65">
                  <c:v>97.6542</c:v>
                </c:pt>
                <c:pt idx="66">
                  <c:v>99.6011</c:v>
                </c:pt>
                <c:pt idx="67">
                  <c:v>101.348</c:v>
                </c:pt>
                <c:pt idx="68">
                  <c:v>101.966</c:v>
                </c:pt>
                <c:pt idx="69">
                  <c:v>102.506</c:v>
                </c:pt>
                <c:pt idx="70">
                  <c:v>100.553</c:v>
                </c:pt>
                <c:pt idx="71">
                  <c:v>103.211</c:v>
                </c:pt>
                <c:pt idx="72">
                  <c:v>99.51</c:v>
                </c:pt>
                <c:pt idx="73">
                  <c:v>101.553</c:v>
                </c:pt>
                <c:pt idx="74">
                  <c:v>100.391</c:v>
                </c:pt>
                <c:pt idx="75">
                  <c:v>100.545</c:v>
                </c:pt>
                <c:pt idx="76">
                  <c:v>102.436</c:v>
                </c:pt>
                <c:pt idx="77">
                  <c:v>106.098</c:v>
                </c:pt>
                <c:pt idx="78">
                  <c:v>100.548</c:v>
                </c:pt>
                <c:pt idx="79">
                  <c:v>102.826</c:v>
                </c:pt>
                <c:pt idx="80">
                  <c:v>99.9585</c:v>
                </c:pt>
                <c:pt idx="81">
                  <c:v>102.246</c:v>
                </c:pt>
                <c:pt idx="82">
                  <c:v>103.646</c:v>
                </c:pt>
                <c:pt idx="83">
                  <c:v>102.533</c:v>
                </c:pt>
                <c:pt idx="84">
                  <c:v>104.508</c:v>
                </c:pt>
                <c:pt idx="85">
                  <c:v>104.697</c:v>
                </c:pt>
                <c:pt idx="86">
                  <c:v>103.294</c:v>
                </c:pt>
                <c:pt idx="87">
                  <c:v>103.62</c:v>
                </c:pt>
                <c:pt idx="88">
                  <c:v>103.723</c:v>
                </c:pt>
                <c:pt idx="89">
                  <c:v>103.522</c:v>
                </c:pt>
                <c:pt idx="90">
                  <c:v>101.46</c:v>
                </c:pt>
                <c:pt idx="91">
                  <c:v>102.191</c:v>
                </c:pt>
                <c:pt idx="92">
                  <c:v>100.603</c:v>
                </c:pt>
                <c:pt idx="93">
                  <c:v>101.368</c:v>
                </c:pt>
                <c:pt idx="94">
                  <c:v>102.158</c:v>
                </c:pt>
                <c:pt idx="95">
                  <c:v>100.877</c:v>
                </c:pt>
                <c:pt idx="96">
                  <c:v>101.678</c:v>
                </c:pt>
                <c:pt idx="97">
                  <c:v>99.7982</c:v>
                </c:pt>
                <c:pt idx="98">
                  <c:v>99.8258</c:v>
                </c:pt>
                <c:pt idx="99">
                  <c:v>99.1603</c:v>
                </c:pt>
                <c:pt idx="100">
                  <c:v>101.503</c:v>
                </c:pt>
                <c:pt idx="101">
                  <c:v>100.03</c:v>
                </c:pt>
                <c:pt idx="102">
                  <c:v>104.65</c:v>
                </c:pt>
                <c:pt idx="103">
                  <c:v>100.718</c:v>
                </c:pt>
                <c:pt idx="104">
                  <c:v>101.829</c:v>
                </c:pt>
                <c:pt idx="105">
                  <c:v>100.204</c:v>
                </c:pt>
                <c:pt idx="106">
                  <c:v>99.1423</c:v>
                </c:pt>
                <c:pt idx="107">
                  <c:v>101.956</c:v>
                </c:pt>
                <c:pt idx="108">
                  <c:v>101.35</c:v>
                </c:pt>
                <c:pt idx="109">
                  <c:v>102.219</c:v>
                </c:pt>
                <c:pt idx="110">
                  <c:v>101.658</c:v>
                </c:pt>
                <c:pt idx="111">
                  <c:v>103.26</c:v>
                </c:pt>
                <c:pt idx="112">
                  <c:v>102.037</c:v>
                </c:pt>
                <c:pt idx="113">
                  <c:v>102.997</c:v>
                </c:pt>
                <c:pt idx="114">
                  <c:v>104.692</c:v>
                </c:pt>
                <c:pt idx="115">
                  <c:v>103.514</c:v>
                </c:pt>
                <c:pt idx="116">
                  <c:v>104.234</c:v>
                </c:pt>
                <c:pt idx="117">
                  <c:v>104.319</c:v>
                </c:pt>
                <c:pt idx="118">
                  <c:v>105.084</c:v>
                </c:pt>
                <c:pt idx="119">
                  <c:v>101.506</c:v>
                </c:pt>
                <c:pt idx="120">
                  <c:v>105.925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Taulukko!$CX$4:$CX$127</c:f>
              <c:numCache>
                <c:ptCount val="123"/>
                <c:pt idx="0">
                  <c:v>69.7466</c:v>
                </c:pt>
                <c:pt idx="1">
                  <c:v>70.1851</c:v>
                </c:pt>
                <c:pt idx="2">
                  <c:v>70.5977</c:v>
                </c:pt>
                <c:pt idx="3">
                  <c:v>70.9658</c:v>
                </c:pt>
                <c:pt idx="4">
                  <c:v>71.3335</c:v>
                </c:pt>
                <c:pt idx="5">
                  <c:v>71.7383</c:v>
                </c:pt>
                <c:pt idx="6">
                  <c:v>72.2275</c:v>
                </c:pt>
                <c:pt idx="7">
                  <c:v>72.865</c:v>
                </c:pt>
                <c:pt idx="8">
                  <c:v>73.6018</c:v>
                </c:pt>
                <c:pt idx="9">
                  <c:v>74.3244</c:v>
                </c:pt>
                <c:pt idx="10">
                  <c:v>74.9686</c:v>
                </c:pt>
                <c:pt idx="11">
                  <c:v>75.4531</c:v>
                </c:pt>
                <c:pt idx="12">
                  <c:v>75.7871</c:v>
                </c:pt>
                <c:pt idx="13">
                  <c:v>76.1875</c:v>
                </c:pt>
                <c:pt idx="14">
                  <c:v>76.7628</c:v>
                </c:pt>
                <c:pt idx="15">
                  <c:v>77.4233</c:v>
                </c:pt>
                <c:pt idx="16">
                  <c:v>78.0713</c:v>
                </c:pt>
                <c:pt idx="17">
                  <c:v>78.666</c:v>
                </c:pt>
                <c:pt idx="18">
                  <c:v>79.2263</c:v>
                </c:pt>
                <c:pt idx="19">
                  <c:v>79.785</c:v>
                </c:pt>
                <c:pt idx="20">
                  <c:v>80.352</c:v>
                </c:pt>
                <c:pt idx="21">
                  <c:v>80.8907</c:v>
                </c:pt>
                <c:pt idx="22">
                  <c:v>81.3456</c:v>
                </c:pt>
                <c:pt idx="23">
                  <c:v>81.7563</c:v>
                </c:pt>
                <c:pt idx="24">
                  <c:v>82.1736</c:v>
                </c:pt>
                <c:pt idx="25">
                  <c:v>82.4929</c:v>
                </c:pt>
                <c:pt idx="26">
                  <c:v>82.6596</c:v>
                </c:pt>
                <c:pt idx="27">
                  <c:v>82.7589</c:v>
                </c:pt>
                <c:pt idx="28">
                  <c:v>82.8904</c:v>
                </c:pt>
                <c:pt idx="29">
                  <c:v>83.1626</c:v>
                </c:pt>
                <c:pt idx="30">
                  <c:v>83.598</c:v>
                </c:pt>
                <c:pt idx="31">
                  <c:v>84.0261</c:v>
                </c:pt>
                <c:pt idx="32">
                  <c:v>84.3031</c:v>
                </c:pt>
                <c:pt idx="33">
                  <c:v>84.5275</c:v>
                </c:pt>
                <c:pt idx="34">
                  <c:v>84.8838</c:v>
                </c:pt>
                <c:pt idx="35">
                  <c:v>85.4772</c:v>
                </c:pt>
                <c:pt idx="36">
                  <c:v>86.1844</c:v>
                </c:pt>
                <c:pt idx="37">
                  <c:v>86.8224</c:v>
                </c:pt>
                <c:pt idx="38">
                  <c:v>87.4598</c:v>
                </c:pt>
                <c:pt idx="39">
                  <c:v>88.1368</c:v>
                </c:pt>
                <c:pt idx="40">
                  <c:v>88.7175</c:v>
                </c:pt>
                <c:pt idx="41">
                  <c:v>89.1425</c:v>
                </c:pt>
                <c:pt idx="42">
                  <c:v>89.4814</c:v>
                </c:pt>
                <c:pt idx="43">
                  <c:v>89.7904</c:v>
                </c:pt>
                <c:pt idx="44">
                  <c:v>90.0743</c:v>
                </c:pt>
                <c:pt idx="45">
                  <c:v>90.3428</c:v>
                </c:pt>
                <c:pt idx="46">
                  <c:v>90.6028</c:v>
                </c:pt>
                <c:pt idx="47">
                  <c:v>90.8462</c:v>
                </c:pt>
                <c:pt idx="48">
                  <c:v>91.1142</c:v>
                </c:pt>
                <c:pt idx="49">
                  <c:v>91.4573</c:v>
                </c:pt>
                <c:pt idx="50">
                  <c:v>91.8475</c:v>
                </c:pt>
                <c:pt idx="51">
                  <c:v>92.2406</c:v>
                </c:pt>
                <c:pt idx="52">
                  <c:v>92.6681</c:v>
                </c:pt>
                <c:pt idx="53">
                  <c:v>93.1637</c:v>
                </c:pt>
                <c:pt idx="54">
                  <c:v>93.6469</c:v>
                </c:pt>
                <c:pt idx="55">
                  <c:v>94.1416</c:v>
                </c:pt>
                <c:pt idx="56">
                  <c:v>94.7472</c:v>
                </c:pt>
                <c:pt idx="57">
                  <c:v>95.4163</c:v>
                </c:pt>
                <c:pt idx="58">
                  <c:v>96.0968</c:v>
                </c:pt>
                <c:pt idx="59">
                  <c:v>96.7279</c:v>
                </c:pt>
                <c:pt idx="60">
                  <c:v>97.3268</c:v>
                </c:pt>
                <c:pt idx="61">
                  <c:v>98.0016</c:v>
                </c:pt>
                <c:pt idx="62">
                  <c:v>98.6109</c:v>
                </c:pt>
                <c:pt idx="63">
                  <c:v>98.9895</c:v>
                </c:pt>
                <c:pt idx="64">
                  <c:v>99.2368</c:v>
                </c:pt>
                <c:pt idx="65">
                  <c:v>99.5358</c:v>
                </c:pt>
                <c:pt idx="66">
                  <c:v>99.9798</c:v>
                </c:pt>
                <c:pt idx="67">
                  <c:v>100.479</c:v>
                </c:pt>
                <c:pt idx="68">
                  <c:v>100.886</c:v>
                </c:pt>
                <c:pt idx="69">
                  <c:v>101.133</c:v>
                </c:pt>
                <c:pt idx="70">
                  <c:v>101.262</c:v>
                </c:pt>
                <c:pt idx="71">
                  <c:v>101.318</c:v>
                </c:pt>
                <c:pt idx="72">
                  <c:v>101.323</c:v>
                </c:pt>
                <c:pt idx="73">
                  <c:v>101.374</c:v>
                </c:pt>
                <c:pt idx="74">
                  <c:v>101.506</c:v>
                </c:pt>
                <c:pt idx="75">
                  <c:v>101.742</c:v>
                </c:pt>
                <c:pt idx="76">
                  <c:v>102.081</c:v>
                </c:pt>
                <c:pt idx="77">
                  <c:v>102.3</c:v>
                </c:pt>
                <c:pt idx="78">
                  <c:v>102.301</c:v>
                </c:pt>
                <c:pt idx="79">
                  <c:v>102.267</c:v>
                </c:pt>
                <c:pt idx="80">
                  <c:v>102.331</c:v>
                </c:pt>
                <c:pt idx="81">
                  <c:v>102.544</c:v>
                </c:pt>
                <c:pt idx="82">
                  <c:v>102.825</c:v>
                </c:pt>
                <c:pt idx="83">
                  <c:v>103.072</c:v>
                </c:pt>
                <c:pt idx="84">
                  <c:v>103.277</c:v>
                </c:pt>
                <c:pt idx="85">
                  <c:v>103.362</c:v>
                </c:pt>
                <c:pt idx="86">
                  <c:v>103.305</c:v>
                </c:pt>
                <c:pt idx="87">
                  <c:v>103.179</c:v>
                </c:pt>
                <c:pt idx="88">
                  <c:v>102.991</c:v>
                </c:pt>
                <c:pt idx="89">
                  <c:v>102.702</c:v>
                </c:pt>
                <c:pt idx="90">
                  <c:v>102.358</c:v>
                </c:pt>
                <c:pt idx="91">
                  <c:v>102.038</c:v>
                </c:pt>
                <c:pt idx="92">
                  <c:v>101.776</c:v>
                </c:pt>
                <c:pt idx="93">
                  <c:v>101.595</c:v>
                </c:pt>
                <c:pt idx="94">
                  <c:v>101.443</c:v>
                </c:pt>
                <c:pt idx="95">
                  <c:v>101.26</c:v>
                </c:pt>
                <c:pt idx="96">
                  <c:v>101.055</c:v>
                </c:pt>
                <c:pt idx="97">
                  <c:v>100.856</c:v>
                </c:pt>
                <c:pt idx="98">
                  <c:v>100.74</c:v>
                </c:pt>
                <c:pt idx="99">
                  <c:v>100.78</c:v>
                </c:pt>
                <c:pt idx="100">
                  <c:v>100.946</c:v>
                </c:pt>
                <c:pt idx="101">
                  <c:v>101.168</c:v>
                </c:pt>
                <c:pt idx="102">
                  <c:v>101.337</c:v>
                </c:pt>
                <c:pt idx="103">
                  <c:v>101.341</c:v>
                </c:pt>
                <c:pt idx="104">
                  <c:v>101.254</c:v>
                </c:pt>
                <c:pt idx="105">
                  <c:v>101.183</c:v>
                </c:pt>
                <c:pt idx="106">
                  <c:v>101.233</c:v>
                </c:pt>
                <c:pt idx="107">
                  <c:v>101.446</c:v>
                </c:pt>
                <c:pt idx="108">
                  <c:v>101.709</c:v>
                </c:pt>
                <c:pt idx="109">
                  <c:v>101.972</c:v>
                </c:pt>
                <c:pt idx="110">
                  <c:v>102.25</c:v>
                </c:pt>
                <c:pt idx="111">
                  <c:v>102.535</c:v>
                </c:pt>
                <c:pt idx="112">
                  <c:v>102.817</c:v>
                </c:pt>
                <c:pt idx="113">
                  <c:v>103.133</c:v>
                </c:pt>
                <c:pt idx="114">
                  <c:v>103.441</c:v>
                </c:pt>
                <c:pt idx="115">
                  <c:v>103.672</c:v>
                </c:pt>
                <c:pt idx="116">
                  <c:v>103.855</c:v>
                </c:pt>
                <c:pt idx="117">
                  <c:v>104.005</c:v>
                </c:pt>
                <c:pt idx="118">
                  <c:v>104.083</c:v>
                </c:pt>
                <c:pt idx="119">
                  <c:v>104.171</c:v>
                </c:pt>
                <c:pt idx="120">
                  <c:v>104.356</c:v>
                </c:pt>
              </c:numCache>
            </c:numRef>
          </c:val>
          <c:smooth val="0"/>
        </c:ser>
        <c:axId val="39266094"/>
        <c:axId val="17850527"/>
      </c:lineChart>
      <c:catAx>
        <c:axId val="3926609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7850527"/>
        <c:crossesAt val="40"/>
        <c:auto val="0"/>
        <c:lblOffset val="100"/>
        <c:tickLblSkip val="2"/>
        <c:noMultiLvlLbl val="0"/>
      </c:catAx>
      <c:valAx>
        <c:axId val="17850527"/>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926609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Taulukko!$CZ$4:$CZ$127</c:f>
              <c:numCache>
                <c:ptCount val="123"/>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119.55</c:v>
                </c:pt>
                <c:pt idx="108">
                  <c:v>120.03</c:v>
                </c:pt>
                <c:pt idx="109">
                  <c:v>112.88</c:v>
                </c:pt>
                <c:pt idx="110">
                  <c:v>119.26</c:v>
                </c:pt>
                <c:pt idx="111">
                  <c:v>126.81</c:v>
                </c:pt>
                <c:pt idx="112">
                  <c:v>129.62</c:v>
                </c:pt>
                <c:pt idx="113">
                  <c:v>147.26</c:v>
                </c:pt>
                <c:pt idx="114">
                  <c:v>138.1</c:v>
                </c:pt>
                <c:pt idx="115">
                  <c:v>129.64</c:v>
                </c:pt>
                <c:pt idx="116">
                  <c:v>118.59</c:v>
                </c:pt>
                <c:pt idx="117">
                  <c:v>113.03</c:v>
                </c:pt>
                <c:pt idx="118">
                  <c:v>119</c:v>
                </c:pt>
                <c:pt idx="119">
                  <c:v>127.56</c:v>
                </c:pt>
                <c:pt idx="120">
                  <c:v>125.36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Taulukko!$DA$4:$DA$127</c:f>
              <c:numCache>
                <c:ptCount val="123"/>
                <c:pt idx="0">
                  <c:v>58.5826</c:v>
                </c:pt>
                <c:pt idx="1">
                  <c:v>59.5345</c:v>
                </c:pt>
                <c:pt idx="2">
                  <c:v>60.3405</c:v>
                </c:pt>
                <c:pt idx="3">
                  <c:v>60.8332</c:v>
                </c:pt>
                <c:pt idx="4">
                  <c:v>61.1935</c:v>
                </c:pt>
                <c:pt idx="5">
                  <c:v>61.8081</c:v>
                </c:pt>
                <c:pt idx="6">
                  <c:v>62.4736</c:v>
                </c:pt>
                <c:pt idx="7">
                  <c:v>63.0346</c:v>
                </c:pt>
                <c:pt idx="8">
                  <c:v>64.0552</c:v>
                </c:pt>
                <c:pt idx="9">
                  <c:v>64.2611</c:v>
                </c:pt>
                <c:pt idx="10">
                  <c:v>65.1208</c:v>
                </c:pt>
                <c:pt idx="11">
                  <c:v>65.8311</c:v>
                </c:pt>
                <c:pt idx="12">
                  <c:v>66.1519</c:v>
                </c:pt>
                <c:pt idx="13">
                  <c:v>66.7373</c:v>
                </c:pt>
                <c:pt idx="14">
                  <c:v>67.3853</c:v>
                </c:pt>
                <c:pt idx="15">
                  <c:v>68.3758</c:v>
                </c:pt>
                <c:pt idx="16">
                  <c:v>69.4316</c:v>
                </c:pt>
                <c:pt idx="17">
                  <c:v>70.0339</c:v>
                </c:pt>
                <c:pt idx="18">
                  <c:v>70.234</c:v>
                </c:pt>
                <c:pt idx="19">
                  <c:v>71.6343</c:v>
                </c:pt>
                <c:pt idx="20">
                  <c:v>71.6397</c:v>
                </c:pt>
                <c:pt idx="21">
                  <c:v>72.7946</c:v>
                </c:pt>
                <c:pt idx="22">
                  <c:v>73.5669</c:v>
                </c:pt>
                <c:pt idx="23">
                  <c:v>74.3893</c:v>
                </c:pt>
                <c:pt idx="24">
                  <c:v>74.5891</c:v>
                </c:pt>
                <c:pt idx="25">
                  <c:v>75.1299</c:v>
                </c:pt>
                <c:pt idx="26">
                  <c:v>75.1679</c:v>
                </c:pt>
                <c:pt idx="27">
                  <c:v>75.5576</c:v>
                </c:pt>
                <c:pt idx="28">
                  <c:v>75.6327</c:v>
                </c:pt>
                <c:pt idx="29">
                  <c:v>76.6539</c:v>
                </c:pt>
                <c:pt idx="30">
                  <c:v>78.0313</c:v>
                </c:pt>
                <c:pt idx="31">
                  <c:v>77.9369</c:v>
                </c:pt>
                <c:pt idx="32">
                  <c:v>78.9406</c:v>
                </c:pt>
                <c:pt idx="33">
                  <c:v>79.6451</c:v>
                </c:pt>
                <c:pt idx="34">
                  <c:v>79.7303</c:v>
                </c:pt>
                <c:pt idx="35">
                  <c:v>80.2476</c:v>
                </c:pt>
                <c:pt idx="36">
                  <c:v>82.4198</c:v>
                </c:pt>
                <c:pt idx="37">
                  <c:v>82.7883</c:v>
                </c:pt>
                <c:pt idx="38">
                  <c:v>83.557</c:v>
                </c:pt>
                <c:pt idx="39">
                  <c:v>84.4296</c:v>
                </c:pt>
                <c:pt idx="40">
                  <c:v>85.945</c:v>
                </c:pt>
                <c:pt idx="41">
                  <c:v>85.9136</c:v>
                </c:pt>
                <c:pt idx="42">
                  <c:v>86.8381</c:v>
                </c:pt>
                <c:pt idx="43">
                  <c:v>87.2892</c:v>
                </c:pt>
                <c:pt idx="44">
                  <c:v>87.9531</c:v>
                </c:pt>
                <c:pt idx="45">
                  <c:v>88.3501</c:v>
                </c:pt>
                <c:pt idx="46">
                  <c:v>90.1715</c:v>
                </c:pt>
                <c:pt idx="47">
                  <c:v>90.3451</c:v>
                </c:pt>
                <c:pt idx="48">
                  <c:v>91.0184</c:v>
                </c:pt>
                <c:pt idx="49">
                  <c:v>91.0623</c:v>
                </c:pt>
                <c:pt idx="50">
                  <c:v>92.1875</c:v>
                </c:pt>
                <c:pt idx="51">
                  <c:v>92.9482</c:v>
                </c:pt>
                <c:pt idx="52">
                  <c:v>92.6687</c:v>
                </c:pt>
                <c:pt idx="53">
                  <c:v>94.2784</c:v>
                </c:pt>
                <c:pt idx="54">
                  <c:v>94.5184</c:v>
                </c:pt>
                <c:pt idx="55">
                  <c:v>95.0774</c:v>
                </c:pt>
                <c:pt idx="56">
                  <c:v>95.6613</c:v>
                </c:pt>
                <c:pt idx="57">
                  <c:v>97.433</c:v>
                </c:pt>
                <c:pt idx="58">
                  <c:v>96.5742</c:v>
                </c:pt>
                <c:pt idx="59">
                  <c:v>96.9632</c:v>
                </c:pt>
                <c:pt idx="60">
                  <c:v>96.9288</c:v>
                </c:pt>
                <c:pt idx="61">
                  <c:v>98.2194</c:v>
                </c:pt>
                <c:pt idx="62">
                  <c:v>98.8034</c:v>
                </c:pt>
                <c:pt idx="63">
                  <c:v>98.8091</c:v>
                </c:pt>
                <c:pt idx="64">
                  <c:v>100.113</c:v>
                </c:pt>
                <c:pt idx="65">
                  <c:v>99.2453</c:v>
                </c:pt>
                <c:pt idx="66">
                  <c:v>99.9438</c:v>
                </c:pt>
                <c:pt idx="67">
                  <c:v>101.461</c:v>
                </c:pt>
                <c:pt idx="68">
                  <c:v>101.364</c:v>
                </c:pt>
                <c:pt idx="69">
                  <c:v>100.913</c:v>
                </c:pt>
                <c:pt idx="70">
                  <c:v>101.374</c:v>
                </c:pt>
                <c:pt idx="71">
                  <c:v>103.388</c:v>
                </c:pt>
                <c:pt idx="72">
                  <c:v>102.481</c:v>
                </c:pt>
                <c:pt idx="73">
                  <c:v>103.543</c:v>
                </c:pt>
                <c:pt idx="74">
                  <c:v>104.271</c:v>
                </c:pt>
                <c:pt idx="75">
                  <c:v>104.716</c:v>
                </c:pt>
                <c:pt idx="76">
                  <c:v>105.125</c:v>
                </c:pt>
                <c:pt idx="77">
                  <c:v>107.002</c:v>
                </c:pt>
                <c:pt idx="78">
                  <c:v>107.019</c:v>
                </c:pt>
                <c:pt idx="79">
                  <c:v>106.898</c:v>
                </c:pt>
                <c:pt idx="80">
                  <c:v>107.699</c:v>
                </c:pt>
                <c:pt idx="81">
                  <c:v>108.449</c:v>
                </c:pt>
                <c:pt idx="82">
                  <c:v>109.347</c:v>
                </c:pt>
                <c:pt idx="83">
                  <c:v>108.972</c:v>
                </c:pt>
                <c:pt idx="84">
                  <c:v>111.326</c:v>
                </c:pt>
                <c:pt idx="85">
                  <c:v>111.738</c:v>
                </c:pt>
                <c:pt idx="86">
                  <c:v>110.922</c:v>
                </c:pt>
                <c:pt idx="87">
                  <c:v>112.088</c:v>
                </c:pt>
                <c:pt idx="88">
                  <c:v>112.44</c:v>
                </c:pt>
                <c:pt idx="89">
                  <c:v>112.608</c:v>
                </c:pt>
                <c:pt idx="90">
                  <c:v>113.235</c:v>
                </c:pt>
                <c:pt idx="91">
                  <c:v>113.038</c:v>
                </c:pt>
                <c:pt idx="92">
                  <c:v>113.266</c:v>
                </c:pt>
                <c:pt idx="93">
                  <c:v>113.462</c:v>
                </c:pt>
                <c:pt idx="94">
                  <c:v>114.199</c:v>
                </c:pt>
                <c:pt idx="95">
                  <c:v>115.544</c:v>
                </c:pt>
                <c:pt idx="96">
                  <c:v>114.733</c:v>
                </c:pt>
                <c:pt idx="97">
                  <c:v>114.643</c:v>
                </c:pt>
                <c:pt idx="98">
                  <c:v>116.333</c:v>
                </c:pt>
                <c:pt idx="99">
                  <c:v>115.678</c:v>
                </c:pt>
                <c:pt idx="100">
                  <c:v>117.723</c:v>
                </c:pt>
                <c:pt idx="101">
                  <c:v>116.591</c:v>
                </c:pt>
                <c:pt idx="102">
                  <c:v>117.496</c:v>
                </c:pt>
                <c:pt idx="103">
                  <c:v>119.326</c:v>
                </c:pt>
                <c:pt idx="104">
                  <c:v>120.785</c:v>
                </c:pt>
                <c:pt idx="105">
                  <c:v>121.058</c:v>
                </c:pt>
                <c:pt idx="106">
                  <c:v>120.637</c:v>
                </c:pt>
                <c:pt idx="107">
                  <c:v>120.205</c:v>
                </c:pt>
                <c:pt idx="108">
                  <c:v>122.412</c:v>
                </c:pt>
                <c:pt idx="109">
                  <c:v>122.86</c:v>
                </c:pt>
                <c:pt idx="110">
                  <c:v>123.11</c:v>
                </c:pt>
                <c:pt idx="111">
                  <c:v>124.497</c:v>
                </c:pt>
                <c:pt idx="112">
                  <c:v>123.452</c:v>
                </c:pt>
                <c:pt idx="113">
                  <c:v>125.432</c:v>
                </c:pt>
                <c:pt idx="114">
                  <c:v>125.43</c:v>
                </c:pt>
                <c:pt idx="115">
                  <c:v>125.212</c:v>
                </c:pt>
                <c:pt idx="116">
                  <c:v>125.281</c:v>
                </c:pt>
                <c:pt idx="117">
                  <c:v>126.02</c:v>
                </c:pt>
                <c:pt idx="118">
                  <c:v>127.34</c:v>
                </c:pt>
                <c:pt idx="119">
                  <c:v>127.769</c:v>
                </c:pt>
                <c:pt idx="120">
                  <c:v>127.786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Taulukko!$DB$4:$DB$127</c:f>
              <c:numCache>
                <c:ptCount val="123"/>
                <c:pt idx="0">
                  <c:v>58.804</c:v>
                </c:pt>
                <c:pt idx="1">
                  <c:v>59.4445</c:v>
                </c:pt>
                <c:pt idx="2">
                  <c:v>60.0799</c:v>
                </c:pt>
                <c:pt idx="3">
                  <c:v>60.6938</c:v>
                </c:pt>
                <c:pt idx="4">
                  <c:v>61.2952</c:v>
                </c:pt>
                <c:pt idx="5">
                  <c:v>61.9025</c:v>
                </c:pt>
                <c:pt idx="6">
                  <c:v>62.5221</c:v>
                </c:pt>
                <c:pt idx="7">
                  <c:v>63.1541</c:v>
                </c:pt>
                <c:pt idx="8">
                  <c:v>63.7904</c:v>
                </c:pt>
                <c:pt idx="9">
                  <c:v>64.423</c:v>
                </c:pt>
                <c:pt idx="10">
                  <c:v>65.0594</c:v>
                </c:pt>
                <c:pt idx="11">
                  <c:v>65.6976</c:v>
                </c:pt>
                <c:pt idx="12">
                  <c:v>66.3365</c:v>
                </c:pt>
                <c:pt idx="13">
                  <c:v>66.9954</c:v>
                </c:pt>
                <c:pt idx="14">
                  <c:v>67.6898</c:v>
                </c:pt>
                <c:pt idx="15">
                  <c:v>68.4158</c:v>
                </c:pt>
                <c:pt idx="16">
                  <c:v>69.1475</c:v>
                </c:pt>
                <c:pt idx="17">
                  <c:v>69.858</c:v>
                </c:pt>
                <c:pt idx="18">
                  <c:v>70.5555</c:v>
                </c:pt>
                <c:pt idx="19">
                  <c:v>71.2496</c:v>
                </c:pt>
                <c:pt idx="20">
                  <c:v>71.9312</c:v>
                </c:pt>
                <c:pt idx="21">
                  <c:v>72.6028</c:v>
                </c:pt>
                <c:pt idx="22">
                  <c:v>73.2505</c:v>
                </c:pt>
                <c:pt idx="23">
                  <c:v>73.8449</c:v>
                </c:pt>
                <c:pt idx="24">
                  <c:v>74.3792</c:v>
                </c:pt>
                <c:pt idx="25">
                  <c:v>74.8674</c:v>
                </c:pt>
                <c:pt idx="26">
                  <c:v>75.3341</c:v>
                </c:pt>
                <c:pt idx="27">
                  <c:v>75.812</c:v>
                </c:pt>
                <c:pt idx="28">
                  <c:v>76.3386</c:v>
                </c:pt>
                <c:pt idx="29">
                  <c:v>76.9356</c:v>
                </c:pt>
                <c:pt idx="30">
                  <c:v>77.5726</c:v>
                </c:pt>
                <c:pt idx="31">
                  <c:v>78.2161</c:v>
                </c:pt>
                <c:pt idx="32">
                  <c:v>78.8777</c:v>
                </c:pt>
                <c:pt idx="33">
                  <c:v>79.5592</c:v>
                </c:pt>
                <c:pt idx="34">
                  <c:v>80.2677</c:v>
                </c:pt>
                <c:pt idx="35">
                  <c:v>81.0467</c:v>
                </c:pt>
                <c:pt idx="36">
                  <c:v>81.8894</c:v>
                </c:pt>
                <c:pt idx="37">
                  <c:v>82.7352</c:v>
                </c:pt>
                <c:pt idx="38">
                  <c:v>83.5686</c:v>
                </c:pt>
                <c:pt idx="39">
                  <c:v>84.4012</c:v>
                </c:pt>
                <c:pt idx="40">
                  <c:v>85.2074</c:v>
                </c:pt>
                <c:pt idx="41">
                  <c:v>85.9636</c:v>
                </c:pt>
                <c:pt idx="42">
                  <c:v>86.6867</c:v>
                </c:pt>
                <c:pt idx="43">
                  <c:v>87.395</c:v>
                </c:pt>
                <c:pt idx="44">
                  <c:v>88.099</c:v>
                </c:pt>
                <c:pt idx="45">
                  <c:v>88.818</c:v>
                </c:pt>
                <c:pt idx="46">
                  <c:v>89.5392</c:v>
                </c:pt>
                <c:pt idx="47">
                  <c:v>90.2209</c:v>
                </c:pt>
                <c:pt idx="48">
                  <c:v>90.8581</c:v>
                </c:pt>
                <c:pt idx="49">
                  <c:v>91.4809</c:v>
                </c:pt>
                <c:pt idx="50">
                  <c:v>92.1084</c:v>
                </c:pt>
                <c:pt idx="51">
                  <c:v>92.7251</c:v>
                </c:pt>
                <c:pt idx="52">
                  <c:v>93.3337</c:v>
                </c:pt>
                <c:pt idx="53">
                  <c:v>93.9532</c:v>
                </c:pt>
                <c:pt idx="54">
                  <c:v>94.5615</c:v>
                </c:pt>
                <c:pt idx="55">
                  <c:v>95.1503</c:v>
                </c:pt>
                <c:pt idx="56">
                  <c:v>95.7305</c:v>
                </c:pt>
                <c:pt idx="57">
                  <c:v>96.266</c:v>
                </c:pt>
                <c:pt idx="58">
                  <c:v>96.7229</c:v>
                </c:pt>
                <c:pt idx="59">
                  <c:v>97.1448</c:v>
                </c:pt>
                <c:pt idx="60">
                  <c:v>97.59</c:v>
                </c:pt>
                <c:pt idx="61">
                  <c:v>98.0669</c:v>
                </c:pt>
                <c:pt idx="62">
                  <c:v>98.5404</c:v>
                </c:pt>
                <c:pt idx="63">
                  <c:v>98.9938</c:v>
                </c:pt>
                <c:pt idx="64">
                  <c:v>99.4258</c:v>
                </c:pt>
                <c:pt idx="65">
                  <c:v>99.8383</c:v>
                </c:pt>
                <c:pt idx="66">
                  <c:v>100.276</c:v>
                </c:pt>
                <c:pt idx="67">
                  <c:v>100.731</c:v>
                </c:pt>
                <c:pt idx="68">
                  <c:v>101.153</c:v>
                </c:pt>
                <c:pt idx="69">
                  <c:v>101.568</c:v>
                </c:pt>
                <c:pt idx="70">
                  <c:v>102.046</c:v>
                </c:pt>
                <c:pt idx="71">
                  <c:v>102.572</c:v>
                </c:pt>
                <c:pt idx="72">
                  <c:v>103.101</c:v>
                </c:pt>
                <c:pt idx="73">
                  <c:v>103.66</c:v>
                </c:pt>
                <c:pt idx="74">
                  <c:v>104.256</c:v>
                </c:pt>
                <c:pt idx="75">
                  <c:v>104.868</c:v>
                </c:pt>
                <c:pt idx="76">
                  <c:v>105.508</c:v>
                </c:pt>
                <c:pt idx="77">
                  <c:v>106.155</c:v>
                </c:pt>
                <c:pt idx="78">
                  <c:v>106.755</c:v>
                </c:pt>
                <c:pt idx="79">
                  <c:v>107.326</c:v>
                </c:pt>
                <c:pt idx="80">
                  <c:v>107.918</c:v>
                </c:pt>
                <c:pt idx="81">
                  <c:v>108.533</c:v>
                </c:pt>
                <c:pt idx="82">
                  <c:v>109.146</c:v>
                </c:pt>
                <c:pt idx="83">
                  <c:v>109.763</c:v>
                </c:pt>
                <c:pt idx="84">
                  <c:v>110.379</c:v>
                </c:pt>
                <c:pt idx="85">
                  <c:v>110.92</c:v>
                </c:pt>
                <c:pt idx="86">
                  <c:v>111.377</c:v>
                </c:pt>
                <c:pt idx="87">
                  <c:v>111.808</c:v>
                </c:pt>
                <c:pt idx="88">
                  <c:v>112.211</c:v>
                </c:pt>
                <c:pt idx="89">
                  <c:v>112.574</c:v>
                </c:pt>
                <c:pt idx="90">
                  <c:v>112.907</c:v>
                </c:pt>
                <c:pt idx="91">
                  <c:v>113.218</c:v>
                </c:pt>
                <c:pt idx="92">
                  <c:v>113.535</c:v>
                </c:pt>
                <c:pt idx="93">
                  <c:v>113.889</c:v>
                </c:pt>
                <c:pt idx="94">
                  <c:v>114.286</c:v>
                </c:pt>
                <c:pt idx="95">
                  <c:v>114.685</c:v>
                </c:pt>
                <c:pt idx="96">
                  <c:v>115.059</c:v>
                </c:pt>
                <c:pt idx="97">
                  <c:v>115.466</c:v>
                </c:pt>
                <c:pt idx="98">
                  <c:v>115.939</c:v>
                </c:pt>
                <c:pt idx="99">
                  <c:v>116.457</c:v>
                </c:pt>
                <c:pt idx="100">
                  <c:v>117.008</c:v>
                </c:pt>
                <c:pt idx="101">
                  <c:v>117.59</c:v>
                </c:pt>
                <c:pt idx="102">
                  <c:v>118.248</c:v>
                </c:pt>
                <c:pt idx="103">
                  <c:v>118.981</c:v>
                </c:pt>
                <c:pt idx="104">
                  <c:v>119.69</c:v>
                </c:pt>
                <c:pt idx="105">
                  <c:v>120.301</c:v>
                </c:pt>
                <c:pt idx="106">
                  <c:v>120.836</c:v>
                </c:pt>
                <c:pt idx="107">
                  <c:v>121.389</c:v>
                </c:pt>
                <c:pt idx="108">
                  <c:v>122</c:v>
                </c:pt>
                <c:pt idx="109">
                  <c:v>122.607</c:v>
                </c:pt>
                <c:pt idx="110">
                  <c:v>123.178</c:v>
                </c:pt>
                <c:pt idx="111">
                  <c:v>123.71</c:v>
                </c:pt>
                <c:pt idx="112">
                  <c:v>124.207</c:v>
                </c:pt>
                <c:pt idx="113">
                  <c:v>124.69</c:v>
                </c:pt>
                <c:pt idx="114">
                  <c:v>125.132</c:v>
                </c:pt>
                <c:pt idx="115">
                  <c:v>125.534</c:v>
                </c:pt>
                <c:pt idx="116">
                  <c:v>125.959</c:v>
                </c:pt>
                <c:pt idx="117">
                  <c:v>126.442</c:v>
                </c:pt>
                <c:pt idx="118">
                  <c:v>126.954</c:v>
                </c:pt>
                <c:pt idx="119">
                  <c:v>127.441</c:v>
                </c:pt>
                <c:pt idx="120">
                  <c:v>127.893</c:v>
                </c:pt>
              </c:numCache>
            </c:numRef>
          </c:val>
          <c:smooth val="0"/>
        </c:ser>
        <c:axId val="26437016"/>
        <c:axId val="36606553"/>
      </c:lineChart>
      <c:catAx>
        <c:axId val="2643701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6606553"/>
        <c:crossesAt val="40"/>
        <c:auto val="0"/>
        <c:lblOffset val="100"/>
        <c:tickLblSkip val="2"/>
        <c:noMultiLvlLbl val="0"/>
      </c:catAx>
      <c:valAx>
        <c:axId val="36606553"/>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643701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Taulukko!$DD$4:$DD$127</c:f>
              <c:numCache>
                <c:ptCount val="123"/>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124.09</c:v>
                </c:pt>
                <c:pt idx="108">
                  <c:v>144.59</c:v>
                </c:pt>
                <c:pt idx="109">
                  <c:v>136.37</c:v>
                </c:pt>
                <c:pt idx="110">
                  <c:v>133.8</c:v>
                </c:pt>
                <c:pt idx="111">
                  <c:v>120.24</c:v>
                </c:pt>
                <c:pt idx="112">
                  <c:v>131.95</c:v>
                </c:pt>
                <c:pt idx="113">
                  <c:v>148.02</c:v>
                </c:pt>
                <c:pt idx="114">
                  <c:v>145.46</c:v>
                </c:pt>
                <c:pt idx="115">
                  <c:v>142.76</c:v>
                </c:pt>
                <c:pt idx="116">
                  <c:v>124.95</c:v>
                </c:pt>
                <c:pt idx="117">
                  <c:v>126.68</c:v>
                </c:pt>
                <c:pt idx="118">
                  <c:v>123.89</c:v>
                </c:pt>
                <c:pt idx="119">
                  <c:v>135.44</c:v>
                </c:pt>
                <c:pt idx="120">
                  <c:v>156.44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Taulukko!$DE$4:$DE$127</c:f>
              <c:numCache>
                <c:ptCount val="123"/>
                <c:pt idx="0">
                  <c:v>35.8587</c:v>
                </c:pt>
                <c:pt idx="1">
                  <c:v>35.8318</c:v>
                </c:pt>
                <c:pt idx="2">
                  <c:v>36.5135</c:v>
                </c:pt>
                <c:pt idx="3">
                  <c:v>36.9609</c:v>
                </c:pt>
                <c:pt idx="4">
                  <c:v>37.7619</c:v>
                </c:pt>
                <c:pt idx="5">
                  <c:v>38.172</c:v>
                </c:pt>
                <c:pt idx="6">
                  <c:v>38.8139</c:v>
                </c:pt>
                <c:pt idx="7">
                  <c:v>39.4893</c:v>
                </c:pt>
                <c:pt idx="8">
                  <c:v>40.1714</c:v>
                </c:pt>
                <c:pt idx="9">
                  <c:v>40.8752</c:v>
                </c:pt>
                <c:pt idx="10">
                  <c:v>41.5785</c:v>
                </c:pt>
                <c:pt idx="11">
                  <c:v>42.2775</c:v>
                </c:pt>
                <c:pt idx="12">
                  <c:v>42.7657</c:v>
                </c:pt>
                <c:pt idx="13">
                  <c:v>43.718</c:v>
                </c:pt>
                <c:pt idx="14">
                  <c:v>44.9124</c:v>
                </c:pt>
                <c:pt idx="15">
                  <c:v>45.4557</c:v>
                </c:pt>
                <c:pt idx="16">
                  <c:v>45.7728</c:v>
                </c:pt>
                <c:pt idx="17">
                  <c:v>45.9607</c:v>
                </c:pt>
                <c:pt idx="18">
                  <c:v>46.8801</c:v>
                </c:pt>
                <c:pt idx="19">
                  <c:v>46.4043</c:v>
                </c:pt>
                <c:pt idx="20">
                  <c:v>47.9449</c:v>
                </c:pt>
                <c:pt idx="21">
                  <c:v>47.6011</c:v>
                </c:pt>
                <c:pt idx="22">
                  <c:v>48.6941</c:v>
                </c:pt>
                <c:pt idx="23">
                  <c:v>49.0749</c:v>
                </c:pt>
                <c:pt idx="24">
                  <c:v>49.7487</c:v>
                </c:pt>
                <c:pt idx="25">
                  <c:v>49.506</c:v>
                </c:pt>
                <c:pt idx="26">
                  <c:v>49.8932</c:v>
                </c:pt>
                <c:pt idx="27">
                  <c:v>50.6916</c:v>
                </c:pt>
                <c:pt idx="28">
                  <c:v>50.8503</c:v>
                </c:pt>
                <c:pt idx="29">
                  <c:v>52.809</c:v>
                </c:pt>
                <c:pt idx="30">
                  <c:v>53.5064</c:v>
                </c:pt>
                <c:pt idx="31">
                  <c:v>55.6674</c:v>
                </c:pt>
                <c:pt idx="32">
                  <c:v>55.4573</c:v>
                </c:pt>
                <c:pt idx="33">
                  <c:v>57.525</c:v>
                </c:pt>
                <c:pt idx="34">
                  <c:v>58.2603</c:v>
                </c:pt>
                <c:pt idx="35">
                  <c:v>60.074</c:v>
                </c:pt>
                <c:pt idx="36">
                  <c:v>60.5626</c:v>
                </c:pt>
                <c:pt idx="37">
                  <c:v>63.8272</c:v>
                </c:pt>
                <c:pt idx="38">
                  <c:v>63.8061</c:v>
                </c:pt>
                <c:pt idx="39">
                  <c:v>66.3421</c:v>
                </c:pt>
                <c:pt idx="40">
                  <c:v>67.9281</c:v>
                </c:pt>
                <c:pt idx="41">
                  <c:v>68.7174</c:v>
                </c:pt>
                <c:pt idx="42">
                  <c:v>70.7891</c:v>
                </c:pt>
                <c:pt idx="43">
                  <c:v>72.1037</c:v>
                </c:pt>
                <c:pt idx="44">
                  <c:v>73.6137</c:v>
                </c:pt>
                <c:pt idx="45">
                  <c:v>75.2877</c:v>
                </c:pt>
                <c:pt idx="46">
                  <c:v>76.5296</c:v>
                </c:pt>
                <c:pt idx="47">
                  <c:v>79.4031</c:v>
                </c:pt>
                <c:pt idx="48">
                  <c:v>82.0549</c:v>
                </c:pt>
                <c:pt idx="49">
                  <c:v>83.0809</c:v>
                </c:pt>
                <c:pt idx="50">
                  <c:v>84.7026</c:v>
                </c:pt>
                <c:pt idx="51">
                  <c:v>85.4935</c:v>
                </c:pt>
                <c:pt idx="52">
                  <c:v>87.925</c:v>
                </c:pt>
                <c:pt idx="53">
                  <c:v>87.7483</c:v>
                </c:pt>
                <c:pt idx="54">
                  <c:v>88.6655</c:v>
                </c:pt>
                <c:pt idx="55">
                  <c:v>89.8308</c:v>
                </c:pt>
                <c:pt idx="56">
                  <c:v>89.8095</c:v>
                </c:pt>
                <c:pt idx="57">
                  <c:v>91.232</c:v>
                </c:pt>
                <c:pt idx="58">
                  <c:v>92.6285</c:v>
                </c:pt>
                <c:pt idx="59">
                  <c:v>91.6851</c:v>
                </c:pt>
                <c:pt idx="60">
                  <c:v>91.9299</c:v>
                </c:pt>
                <c:pt idx="61">
                  <c:v>93.9174</c:v>
                </c:pt>
                <c:pt idx="62">
                  <c:v>94.9264</c:v>
                </c:pt>
                <c:pt idx="63">
                  <c:v>96.259</c:v>
                </c:pt>
                <c:pt idx="64">
                  <c:v>97.3343</c:v>
                </c:pt>
                <c:pt idx="65">
                  <c:v>100.269</c:v>
                </c:pt>
                <c:pt idx="66">
                  <c:v>99.8851</c:v>
                </c:pt>
                <c:pt idx="67">
                  <c:v>101.069</c:v>
                </c:pt>
                <c:pt idx="68">
                  <c:v>105.629</c:v>
                </c:pt>
                <c:pt idx="69">
                  <c:v>105.896</c:v>
                </c:pt>
                <c:pt idx="70">
                  <c:v>106.297</c:v>
                </c:pt>
                <c:pt idx="71">
                  <c:v>109.06</c:v>
                </c:pt>
                <c:pt idx="72">
                  <c:v>109.253</c:v>
                </c:pt>
                <c:pt idx="73">
                  <c:v>109.137</c:v>
                </c:pt>
                <c:pt idx="74">
                  <c:v>112.017</c:v>
                </c:pt>
                <c:pt idx="75">
                  <c:v>111.346</c:v>
                </c:pt>
                <c:pt idx="76">
                  <c:v>110.689</c:v>
                </c:pt>
                <c:pt idx="77">
                  <c:v>112.856</c:v>
                </c:pt>
                <c:pt idx="78">
                  <c:v>112.774</c:v>
                </c:pt>
                <c:pt idx="79">
                  <c:v>114.018</c:v>
                </c:pt>
                <c:pt idx="80">
                  <c:v>113.107</c:v>
                </c:pt>
                <c:pt idx="81">
                  <c:v>113.11</c:v>
                </c:pt>
                <c:pt idx="82">
                  <c:v>114.156</c:v>
                </c:pt>
                <c:pt idx="83">
                  <c:v>113.279</c:v>
                </c:pt>
                <c:pt idx="84">
                  <c:v>114.885</c:v>
                </c:pt>
                <c:pt idx="85">
                  <c:v>113.852</c:v>
                </c:pt>
                <c:pt idx="86">
                  <c:v>115.734</c:v>
                </c:pt>
                <c:pt idx="87">
                  <c:v>116.756</c:v>
                </c:pt>
                <c:pt idx="88">
                  <c:v>117.909</c:v>
                </c:pt>
                <c:pt idx="89">
                  <c:v>117.996</c:v>
                </c:pt>
                <c:pt idx="90">
                  <c:v>119.4</c:v>
                </c:pt>
                <c:pt idx="91">
                  <c:v>119.888</c:v>
                </c:pt>
                <c:pt idx="92">
                  <c:v>119.051</c:v>
                </c:pt>
                <c:pt idx="93">
                  <c:v>120.32</c:v>
                </c:pt>
                <c:pt idx="94">
                  <c:v>122.867</c:v>
                </c:pt>
                <c:pt idx="95">
                  <c:v>123.097</c:v>
                </c:pt>
                <c:pt idx="96">
                  <c:v>122.15</c:v>
                </c:pt>
                <c:pt idx="97">
                  <c:v>124.909</c:v>
                </c:pt>
                <c:pt idx="98">
                  <c:v>123.47</c:v>
                </c:pt>
                <c:pt idx="99">
                  <c:v>123.503</c:v>
                </c:pt>
                <c:pt idx="100">
                  <c:v>123.846</c:v>
                </c:pt>
                <c:pt idx="101">
                  <c:v>124.902</c:v>
                </c:pt>
                <c:pt idx="102">
                  <c:v>126.291</c:v>
                </c:pt>
                <c:pt idx="103">
                  <c:v>123.93</c:v>
                </c:pt>
                <c:pt idx="104">
                  <c:v>128.405</c:v>
                </c:pt>
                <c:pt idx="105">
                  <c:v>129.752</c:v>
                </c:pt>
                <c:pt idx="106">
                  <c:v>127.786</c:v>
                </c:pt>
                <c:pt idx="107">
                  <c:v>127.333</c:v>
                </c:pt>
                <c:pt idx="108">
                  <c:v>130.172</c:v>
                </c:pt>
                <c:pt idx="109">
                  <c:v>130.737</c:v>
                </c:pt>
                <c:pt idx="110">
                  <c:v>131.194</c:v>
                </c:pt>
                <c:pt idx="111">
                  <c:v>132.713</c:v>
                </c:pt>
                <c:pt idx="112">
                  <c:v>134.733</c:v>
                </c:pt>
                <c:pt idx="113">
                  <c:v>134.028</c:v>
                </c:pt>
                <c:pt idx="114">
                  <c:v>134.902</c:v>
                </c:pt>
                <c:pt idx="115">
                  <c:v>138.694</c:v>
                </c:pt>
                <c:pt idx="116">
                  <c:v>136.212</c:v>
                </c:pt>
                <c:pt idx="117">
                  <c:v>136.711</c:v>
                </c:pt>
                <c:pt idx="118">
                  <c:v>137.92</c:v>
                </c:pt>
                <c:pt idx="119">
                  <c:v>139.681</c:v>
                </c:pt>
                <c:pt idx="120">
                  <c:v>140.376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Taulukko!$DF$4:$DF$127</c:f>
              <c:numCache>
                <c:ptCount val="123"/>
                <c:pt idx="0">
                  <c:v>35.6017</c:v>
                </c:pt>
                <c:pt idx="1">
                  <c:v>36.0463</c:v>
                </c:pt>
                <c:pt idx="2">
                  <c:v>36.5271</c:v>
                </c:pt>
                <c:pt idx="3">
                  <c:v>37.0748</c:v>
                </c:pt>
                <c:pt idx="4">
                  <c:v>37.6556</c:v>
                </c:pt>
                <c:pt idx="5">
                  <c:v>38.2436</c:v>
                </c:pt>
                <c:pt idx="6">
                  <c:v>38.8551</c:v>
                </c:pt>
                <c:pt idx="7">
                  <c:v>39.5055</c:v>
                </c:pt>
                <c:pt idx="8">
                  <c:v>40.1803</c:v>
                </c:pt>
                <c:pt idx="9">
                  <c:v>40.8694</c:v>
                </c:pt>
                <c:pt idx="10">
                  <c:v>41.564</c:v>
                </c:pt>
                <c:pt idx="11">
                  <c:v>42.2556</c:v>
                </c:pt>
                <c:pt idx="12">
                  <c:v>42.9754</c:v>
                </c:pt>
                <c:pt idx="13">
                  <c:v>43.7711</c:v>
                </c:pt>
                <c:pt idx="14">
                  <c:v>44.5638</c:v>
                </c:pt>
                <c:pt idx="15">
                  <c:v>45.2087</c:v>
                </c:pt>
                <c:pt idx="16">
                  <c:v>45.6942</c:v>
                </c:pt>
                <c:pt idx="17">
                  <c:v>46.1307</c:v>
                </c:pt>
                <c:pt idx="18">
                  <c:v>46.5496</c:v>
                </c:pt>
                <c:pt idx="19">
                  <c:v>46.9798</c:v>
                </c:pt>
                <c:pt idx="20">
                  <c:v>47.47</c:v>
                </c:pt>
                <c:pt idx="21">
                  <c:v>47.9673</c:v>
                </c:pt>
                <c:pt idx="22">
                  <c:v>48.4824</c:v>
                </c:pt>
                <c:pt idx="23">
                  <c:v>48.9889</c:v>
                </c:pt>
                <c:pt idx="24">
                  <c:v>49.3934</c:v>
                </c:pt>
                <c:pt idx="25">
                  <c:v>49.7276</c:v>
                </c:pt>
                <c:pt idx="26">
                  <c:v>50.1471</c:v>
                </c:pt>
                <c:pt idx="27">
                  <c:v>50.7316</c:v>
                </c:pt>
                <c:pt idx="28">
                  <c:v>51.5286</c:v>
                </c:pt>
                <c:pt idx="29">
                  <c:v>52.5731</c:v>
                </c:pt>
                <c:pt idx="30">
                  <c:v>53.7556</c:v>
                </c:pt>
                <c:pt idx="31">
                  <c:v>54.923</c:v>
                </c:pt>
                <c:pt idx="32">
                  <c:v>56.0399</c:v>
                </c:pt>
                <c:pt idx="33">
                  <c:v>57.229</c:v>
                </c:pt>
                <c:pt idx="34">
                  <c:v>58.5115</c:v>
                </c:pt>
                <c:pt idx="35">
                  <c:v>59.8422</c:v>
                </c:pt>
                <c:pt idx="36">
                  <c:v>61.3102</c:v>
                </c:pt>
                <c:pt idx="37">
                  <c:v>62.8875</c:v>
                </c:pt>
                <c:pt idx="38">
                  <c:v>64.4343</c:v>
                </c:pt>
                <c:pt idx="39">
                  <c:v>66.0194</c:v>
                </c:pt>
                <c:pt idx="40">
                  <c:v>67.5845</c:v>
                </c:pt>
                <c:pt idx="41">
                  <c:v>69.0675</c:v>
                </c:pt>
                <c:pt idx="42">
                  <c:v>70.5988</c:v>
                </c:pt>
                <c:pt idx="43">
                  <c:v>72.1547</c:v>
                </c:pt>
                <c:pt idx="44">
                  <c:v>73.7317</c:v>
                </c:pt>
                <c:pt idx="45">
                  <c:v>75.3858</c:v>
                </c:pt>
                <c:pt idx="46">
                  <c:v>77.2131</c:v>
                </c:pt>
                <c:pt idx="47">
                  <c:v>79.2699</c:v>
                </c:pt>
                <c:pt idx="48">
                  <c:v>81.2786</c:v>
                </c:pt>
                <c:pt idx="49">
                  <c:v>82.9805</c:v>
                </c:pt>
                <c:pt idx="50">
                  <c:v>84.4408</c:v>
                </c:pt>
                <c:pt idx="51">
                  <c:v>85.7975</c:v>
                </c:pt>
                <c:pt idx="52">
                  <c:v>87.0087</c:v>
                </c:pt>
                <c:pt idx="53">
                  <c:v>87.9488</c:v>
                </c:pt>
                <c:pt idx="54">
                  <c:v>88.7635</c:v>
                </c:pt>
                <c:pt idx="55">
                  <c:v>89.5474</c:v>
                </c:pt>
                <c:pt idx="56">
                  <c:v>90.2925</c:v>
                </c:pt>
                <c:pt idx="57">
                  <c:v>91.094</c:v>
                </c:pt>
                <c:pt idx="58">
                  <c:v>91.7699</c:v>
                </c:pt>
                <c:pt idx="59">
                  <c:v>92.2198</c:v>
                </c:pt>
                <c:pt idx="60">
                  <c:v>92.8506</c:v>
                </c:pt>
                <c:pt idx="61">
                  <c:v>93.8724</c:v>
                </c:pt>
                <c:pt idx="62">
                  <c:v>95.0766</c:v>
                </c:pt>
                <c:pt idx="63">
                  <c:v>96.362</c:v>
                </c:pt>
                <c:pt idx="64">
                  <c:v>97.8018</c:v>
                </c:pt>
                <c:pt idx="65">
                  <c:v>99.2697</c:v>
                </c:pt>
                <c:pt idx="66">
                  <c:v>100.621</c:v>
                </c:pt>
                <c:pt idx="67">
                  <c:v>102.238</c:v>
                </c:pt>
                <c:pt idx="68">
                  <c:v>104.117</c:v>
                </c:pt>
                <c:pt idx="69">
                  <c:v>105.649</c:v>
                </c:pt>
                <c:pt idx="70">
                  <c:v>106.917</c:v>
                </c:pt>
                <c:pt idx="71">
                  <c:v>108.151</c:v>
                </c:pt>
                <c:pt idx="72">
                  <c:v>109.116</c:v>
                </c:pt>
                <c:pt idx="73">
                  <c:v>109.961</c:v>
                </c:pt>
                <c:pt idx="74">
                  <c:v>110.795</c:v>
                </c:pt>
                <c:pt idx="75">
                  <c:v>111.306</c:v>
                </c:pt>
                <c:pt idx="76">
                  <c:v>111.716</c:v>
                </c:pt>
                <c:pt idx="77">
                  <c:v>112.317</c:v>
                </c:pt>
                <c:pt idx="78">
                  <c:v>112.887</c:v>
                </c:pt>
                <c:pt idx="79">
                  <c:v>113.242</c:v>
                </c:pt>
                <c:pt idx="80">
                  <c:v>113.375</c:v>
                </c:pt>
                <c:pt idx="81">
                  <c:v>113.51</c:v>
                </c:pt>
                <c:pt idx="82">
                  <c:v>113.739</c:v>
                </c:pt>
                <c:pt idx="83">
                  <c:v>114.016</c:v>
                </c:pt>
                <c:pt idx="84">
                  <c:v>114.391</c:v>
                </c:pt>
                <c:pt idx="85">
                  <c:v>114.909</c:v>
                </c:pt>
                <c:pt idx="86">
                  <c:v>115.701</c:v>
                </c:pt>
                <c:pt idx="87">
                  <c:v>116.651</c:v>
                </c:pt>
                <c:pt idx="88">
                  <c:v>117.508</c:v>
                </c:pt>
                <c:pt idx="89">
                  <c:v>118.263</c:v>
                </c:pt>
                <c:pt idx="90">
                  <c:v>118.968</c:v>
                </c:pt>
                <c:pt idx="91">
                  <c:v>119.512</c:v>
                </c:pt>
                <c:pt idx="92">
                  <c:v>120.018</c:v>
                </c:pt>
                <c:pt idx="93">
                  <c:v>120.861</c:v>
                </c:pt>
                <c:pt idx="94">
                  <c:v>121.877</c:v>
                </c:pt>
                <c:pt idx="95">
                  <c:v>122.569</c:v>
                </c:pt>
                <c:pt idx="96">
                  <c:v>123.064</c:v>
                </c:pt>
                <c:pt idx="97">
                  <c:v>123.535</c:v>
                </c:pt>
                <c:pt idx="98">
                  <c:v>123.749</c:v>
                </c:pt>
                <c:pt idx="99">
                  <c:v>123.893</c:v>
                </c:pt>
                <c:pt idx="100">
                  <c:v>124.286</c:v>
                </c:pt>
                <c:pt idx="101">
                  <c:v>124.899</c:v>
                </c:pt>
                <c:pt idx="102">
                  <c:v>125.467</c:v>
                </c:pt>
                <c:pt idx="103">
                  <c:v>126.149</c:v>
                </c:pt>
                <c:pt idx="104">
                  <c:v>127.255</c:v>
                </c:pt>
                <c:pt idx="105">
                  <c:v>128.111</c:v>
                </c:pt>
                <c:pt idx="106">
                  <c:v>128.355</c:v>
                </c:pt>
                <c:pt idx="107">
                  <c:v>128.764</c:v>
                </c:pt>
                <c:pt idx="108">
                  <c:v>129.669</c:v>
                </c:pt>
                <c:pt idx="109">
                  <c:v>130.656</c:v>
                </c:pt>
                <c:pt idx="110">
                  <c:v>131.624</c:v>
                </c:pt>
                <c:pt idx="111">
                  <c:v>132.734</c:v>
                </c:pt>
                <c:pt idx="112">
                  <c:v>133.776</c:v>
                </c:pt>
                <c:pt idx="113">
                  <c:v>134.609</c:v>
                </c:pt>
                <c:pt idx="114">
                  <c:v>135.579</c:v>
                </c:pt>
                <c:pt idx="115">
                  <c:v>136.508</c:v>
                </c:pt>
                <c:pt idx="116">
                  <c:v>136.961</c:v>
                </c:pt>
                <c:pt idx="117">
                  <c:v>137.412</c:v>
                </c:pt>
                <c:pt idx="118">
                  <c:v>138.269</c:v>
                </c:pt>
                <c:pt idx="119">
                  <c:v>139.294</c:v>
                </c:pt>
                <c:pt idx="120">
                  <c:v>140.229</c:v>
                </c:pt>
              </c:numCache>
            </c:numRef>
          </c:val>
          <c:smooth val="0"/>
        </c:ser>
        <c:axId val="61023522"/>
        <c:axId val="12340787"/>
      </c:lineChart>
      <c:catAx>
        <c:axId val="6102352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2340787"/>
        <c:crossesAt val="20"/>
        <c:auto val="0"/>
        <c:lblOffset val="100"/>
        <c:tickLblSkip val="2"/>
        <c:noMultiLvlLbl val="0"/>
      </c:catAx>
      <c:valAx>
        <c:axId val="12340787"/>
        <c:scaling>
          <c:orientation val="minMax"/>
          <c:max val="16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6102352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Taulukko!$DH$4:$DH$127</c:f>
              <c:numCache>
                <c:ptCount val="123"/>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136.62</c:v>
                </c:pt>
                <c:pt idx="108">
                  <c:v>111.23</c:v>
                </c:pt>
                <c:pt idx="109">
                  <c:v>108.55</c:v>
                </c:pt>
                <c:pt idx="110">
                  <c:v>117.94</c:v>
                </c:pt>
                <c:pt idx="111">
                  <c:v>123.34</c:v>
                </c:pt>
                <c:pt idx="112">
                  <c:v>136.04</c:v>
                </c:pt>
                <c:pt idx="113">
                  <c:v>153.15</c:v>
                </c:pt>
                <c:pt idx="114">
                  <c:v>150.29</c:v>
                </c:pt>
                <c:pt idx="115">
                  <c:v>133.95</c:v>
                </c:pt>
                <c:pt idx="116">
                  <c:v>125.52</c:v>
                </c:pt>
                <c:pt idx="117">
                  <c:v>118.3</c:v>
                </c:pt>
                <c:pt idx="118">
                  <c:v>119.62</c:v>
                </c:pt>
                <c:pt idx="119">
                  <c:v>148.12</c:v>
                </c:pt>
                <c:pt idx="120">
                  <c:v>118.69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Taulukko!$DI$4:$DI$127</c:f>
              <c:numCache>
                <c:ptCount val="123"/>
                <c:pt idx="0">
                  <c:v>66.2501</c:v>
                </c:pt>
                <c:pt idx="1">
                  <c:v>66.8005</c:v>
                </c:pt>
                <c:pt idx="2">
                  <c:v>67.2805</c:v>
                </c:pt>
                <c:pt idx="3">
                  <c:v>67.8245</c:v>
                </c:pt>
                <c:pt idx="4">
                  <c:v>68.2267</c:v>
                </c:pt>
                <c:pt idx="5">
                  <c:v>68.932</c:v>
                </c:pt>
                <c:pt idx="6">
                  <c:v>68.773</c:v>
                </c:pt>
                <c:pt idx="7">
                  <c:v>69.4685</c:v>
                </c:pt>
                <c:pt idx="8">
                  <c:v>69.788</c:v>
                </c:pt>
                <c:pt idx="9">
                  <c:v>69.8708</c:v>
                </c:pt>
                <c:pt idx="10">
                  <c:v>70.4137</c:v>
                </c:pt>
                <c:pt idx="11">
                  <c:v>70.7447</c:v>
                </c:pt>
                <c:pt idx="12">
                  <c:v>71.2223</c:v>
                </c:pt>
                <c:pt idx="13">
                  <c:v>71.6721</c:v>
                </c:pt>
                <c:pt idx="14">
                  <c:v>72.0584</c:v>
                </c:pt>
                <c:pt idx="15">
                  <c:v>71.749</c:v>
                </c:pt>
                <c:pt idx="16">
                  <c:v>72.4346</c:v>
                </c:pt>
                <c:pt idx="17">
                  <c:v>72.6678</c:v>
                </c:pt>
                <c:pt idx="18">
                  <c:v>73.2815</c:v>
                </c:pt>
                <c:pt idx="19">
                  <c:v>73.7108</c:v>
                </c:pt>
                <c:pt idx="20">
                  <c:v>73.7946</c:v>
                </c:pt>
                <c:pt idx="21">
                  <c:v>74.7794</c:v>
                </c:pt>
                <c:pt idx="22">
                  <c:v>74.9458</c:v>
                </c:pt>
                <c:pt idx="23">
                  <c:v>75.4548</c:v>
                </c:pt>
                <c:pt idx="24">
                  <c:v>75.725</c:v>
                </c:pt>
                <c:pt idx="25">
                  <c:v>75.8714</c:v>
                </c:pt>
                <c:pt idx="26">
                  <c:v>76.2132</c:v>
                </c:pt>
                <c:pt idx="27">
                  <c:v>76.9206</c:v>
                </c:pt>
                <c:pt idx="28">
                  <c:v>77.5453</c:v>
                </c:pt>
                <c:pt idx="29">
                  <c:v>77.9802</c:v>
                </c:pt>
                <c:pt idx="30">
                  <c:v>78.5536</c:v>
                </c:pt>
                <c:pt idx="31">
                  <c:v>82.0348</c:v>
                </c:pt>
                <c:pt idx="32">
                  <c:v>81.8972</c:v>
                </c:pt>
                <c:pt idx="33">
                  <c:v>81.8523</c:v>
                </c:pt>
                <c:pt idx="34">
                  <c:v>82.3316</c:v>
                </c:pt>
                <c:pt idx="35">
                  <c:v>82.2955</c:v>
                </c:pt>
                <c:pt idx="36">
                  <c:v>82.5214</c:v>
                </c:pt>
                <c:pt idx="37">
                  <c:v>82.8337</c:v>
                </c:pt>
                <c:pt idx="38">
                  <c:v>83.5608</c:v>
                </c:pt>
                <c:pt idx="39">
                  <c:v>84.5764</c:v>
                </c:pt>
                <c:pt idx="40">
                  <c:v>84.5577</c:v>
                </c:pt>
                <c:pt idx="41">
                  <c:v>85.0925</c:v>
                </c:pt>
                <c:pt idx="42">
                  <c:v>85.6949</c:v>
                </c:pt>
                <c:pt idx="43">
                  <c:v>86.1048</c:v>
                </c:pt>
                <c:pt idx="44">
                  <c:v>87.2167</c:v>
                </c:pt>
                <c:pt idx="45">
                  <c:v>87.2125</c:v>
                </c:pt>
                <c:pt idx="46">
                  <c:v>87.2132</c:v>
                </c:pt>
                <c:pt idx="47">
                  <c:v>88.4914</c:v>
                </c:pt>
                <c:pt idx="48">
                  <c:v>89.3587</c:v>
                </c:pt>
                <c:pt idx="49">
                  <c:v>89.8803</c:v>
                </c:pt>
                <c:pt idx="50">
                  <c:v>90.1501</c:v>
                </c:pt>
                <c:pt idx="51">
                  <c:v>90.6908</c:v>
                </c:pt>
                <c:pt idx="52">
                  <c:v>91.0841</c:v>
                </c:pt>
                <c:pt idx="53">
                  <c:v>91.1944</c:v>
                </c:pt>
                <c:pt idx="54">
                  <c:v>92.6733</c:v>
                </c:pt>
                <c:pt idx="55">
                  <c:v>92.675</c:v>
                </c:pt>
                <c:pt idx="56">
                  <c:v>93.0143</c:v>
                </c:pt>
                <c:pt idx="57">
                  <c:v>94.3669</c:v>
                </c:pt>
                <c:pt idx="58">
                  <c:v>95.0306</c:v>
                </c:pt>
                <c:pt idx="59">
                  <c:v>94.9724</c:v>
                </c:pt>
                <c:pt idx="60">
                  <c:v>95.8401</c:v>
                </c:pt>
                <c:pt idx="61">
                  <c:v>96.7785</c:v>
                </c:pt>
                <c:pt idx="62">
                  <c:v>102.635</c:v>
                </c:pt>
                <c:pt idx="63">
                  <c:v>98.0779</c:v>
                </c:pt>
                <c:pt idx="64">
                  <c:v>98.8511</c:v>
                </c:pt>
                <c:pt idx="65">
                  <c:v>99.8221</c:v>
                </c:pt>
                <c:pt idx="66">
                  <c:v>99.7451</c:v>
                </c:pt>
                <c:pt idx="67">
                  <c:v>100.625</c:v>
                </c:pt>
                <c:pt idx="68">
                  <c:v>101.213</c:v>
                </c:pt>
                <c:pt idx="69">
                  <c:v>100.915</c:v>
                </c:pt>
                <c:pt idx="70">
                  <c:v>101.799</c:v>
                </c:pt>
                <c:pt idx="71">
                  <c:v>102.493</c:v>
                </c:pt>
                <c:pt idx="72">
                  <c:v>102.81</c:v>
                </c:pt>
                <c:pt idx="73">
                  <c:v>103.093</c:v>
                </c:pt>
                <c:pt idx="74">
                  <c:v>103.561</c:v>
                </c:pt>
                <c:pt idx="75">
                  <c:v>103.874</c:v>
                </c:pt>
                <c:pt idx="76">
                  <c:v>104.347</c:v>
                </c:pt>
                <c:pt idx="77">
                  <c:v>105.107</c:v>
                </c:pt>
                <c:pt idx="78">
                  <c:v>105.661</c:v>
                </c:pt>
                <c:pt idx="79">
                  <c:v>106.457</c:v>
                </c:pt>
                <c:pt idx="80">
                  <c:v>106.527</c:v>
                </c:pt>
                <c:pt idx="81">
                  <c:v>107.581</c:v>
                </c:pt>
                <c:pt idx="82">
                  <c:v>108.013</c:v>
                </c:pt>
                <c:pt idx="83">
                  <c:v>108.754</c:v>
                </c:pt>
                <c:pt idx="84">
                  <c:v>109.573</c:v>
                </c:pt>
                <c:pt idx="85">
                  <c:v>110.235</c:v>
                </c:pt>
                <c:pt idx="86">
                  <c:v>110.77</c:v>
                </c:pt>
                <c:pt idx="87">
                  <c:v>111.523</c:v>
                </c:pt>
                <c:pt idx="88">
                  <c:v>112.297</c:v>
                </c:pt>
                <c:pt idx="89">
                  <c:v>112.21</c:v>
                </c:pt>
                <c:pt idx="90">
                  <c:v>112.906</c:v>
                </c:pt>
                <c:pt idx="91">
                  <c:v>113.426</c:v>
                </c:pt>
                <c:pt idx="92">
                  <c:v>114.007</c:v>
                </c:pt>
                <c:pt idx="93">
                  <c:v>114.503</c:v>
                </c:pt>
                <c:pt idx="94">
                  <c:v>115.325</c:v>
                </c:pt>
                <c:pt idx="95">
                  <c:v>115.265</c:v>
                </c:pt>
                <c:pt idx="96">
                  <c:v>115.888</c:v>
                </c:pt>
                <c:pt idx="97">
                  <c:v>116.952</c:v>
                </c:pt>
                <c:pt idx="98">
                  <c:v>117.131</c:v>
                </c:pt>
                <c:pt idx="99">
                  <c:v>117.312</c:v>
                </c:pt>
                <c:pt idx="100">
                  <c:v>117.963</c:v>
                </c:pt>
                <c:pt idx="101">
                  <c:v>118.969</c:v>
                </c:pt>
                <c:pt idx="102">
                  <c:v>119.265</c:v>
                </c:pt>
                <c:pt idx="103">
                  <c:v>119.889</c:v>
                </c:pt>
                <c:pt idx="104">
                  <c:v>121.039</c:v>
                </c:pt>
                <c:pt idx="105">
                  <c:v>121.863</c:v>
                </c:pt>
                <c:pt idx="106">
                  <c:v>121.774</c:v>
                </c:pt>
                <c:pt idx="107">
                  <c:v>123.234</c:v>
                </c:pt>
                <c:pt idx="108">
                  <c:v>124.08</c:v>
                </c:pt>
                <c:pt idx="109">
                  <c:v>124.24</c:v>
                </c:pt>
                <c:pt idx="110">
                  <c:v>125.645</c:v>
                </c:pt>
                <c:pt idx="111">
                  <c:v>126.608</c:v>
                </c:pt>
                <c:pt idx="112">
                  <c:v>127.264</c:v>
                </c:pt>
                <c:pt idx="113">
                  <c:v>128.09</c:v>
                </c:pt>
                <c:pt idx="114">
                  <c:v>129.15</c:v>
                </c:pt>
                <c:pt idx="115">
                  <c:v>129.803</c:v>
                </c:pt>
                <c:pt idx="116">
                  <c:v>130.495</c:v>
                </c:pt>
                <c:pt idx="117">
                  <c:v>131.026</c:v>
                </c:pt>
                <c:pt idx="118">
                  <c:v>132.448</c:v>
                </c:pt>
                <c:pt idx="119">
                  <c:v>133.035</c:v>
                </c:pt>
                <c:pt idx="120">
                  <c:v>133.554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Taulukko!$DJ$4:$DJ$127</c:f>
              <c:numCache>
                <c:ptCount val="123"/>
                <c:pt idx="0">
                  <c:v>66.5549</c:v>
                </c:pt>
                <c:pt idx="1">
                  <c:v>66.9757</c:v>
                </c:pt>
                <c:pt idx="2">
                  <c:v>67.4069</c:v>
                </c:pt>
                <c:pt idx="3">
                  <c:v>67.8381</c:v>
                </c:pt>
                <c:pt idx="4">
                  <c:v>68.2615</c:v>
                </c:pt>
                <c:pt idx="5">
                  <c:v>68.6658</c:v>
                </c:pt>
                <c:pt idx="6">
                  <c:v>69.0495</c:v>
                </c:pt>
                <c:pt idx="7">
                  <c:v>69.4246</c:v>
                </c:pt>
                <c:pt idx="8">
                  <c:v>69.79</c:v>
                </c:pt>
                <c:pt idx="9">
                  <c:v>70.1476</c:v>
                </c:pt>
                <c:pt idx="10">
                  <c:v>70.5089</c:v>
                </c:pt>
                <c:pt idx="11">
                  <c:v>70.8733</c:v>
                </c:pt>
                <c:pt idx="12">
                  <c:v>71.2351</c:v>
                </c:pt>
                <c:pt idx="13">
                  <c:v>71.5872</c:v>
                </c:pt>
                <c:pt idx="14">
                  <c:v>71.9206</c:v>
                </c:pt>
                <c:pt idx="15">
                  <c:v>72.2484</c:v>
                </c:pt>
                <c:pt idx="16">
                  <c:v>72.5958</c:v>
                </c:pt>
                <c:pt idx="17">
                  <c:v>72.9671</c:v>
                </c:pt>
                <c:pt idx="18">
                  <c:v>73.3555</c:v>
                </c:pt>
                <c:pt idx="19">
                  <c:v>73.7524</c:v>
                </c:pt>
                <c:pt idx="20">
                  <c:v>74.1588</c:v>
                </c:pt>
                <c:pt idx="21">
                  <c:v>74.5761</c:v>
                </c:pt>
                <c:pt idx="22">
                  <c:v>74.9895</c:v>
                </c:pt>
                <c:pt idx="23">
                  <c:v>75.3946</c:v>
                </c:pt>
                <c:pt idx="24">
                  <c:v>75.7969</c:v>
                </c:pt>
                <c:pt idx="25">
                  <c:v>76.2091</c:v>
                </c:pt>
                <c:pt idx="26">
                  <c:v>76.6532</c:v>
                </c:pt>
                <c:pt idx="27">
                  <c:v>77.1369</c:v>
                </c:pt>
                <c:pt idx="28">
                  <c:v>77.6486</c:v>
                </c:pt>
                <c:pt idx="29">
                  <c:v>78.1782</c:v>
                </c:pt>
                <c:pt idx="30">
                  <c:v>78.7262</c:v>
                </c:pt>
                <c:pt idx="31">
                  <c:v>79.2948</c:v>
                </c:pt>
                <c:pt idx="32">
                  <c:v>79.8818</c:v>
                </c:pt>
                <c:pt idx="33">
                  <c:v>80.4791</c:v>
                </c:pt>
                <c:pt idx="34">
                  <c:v>81.0728</c:v>
                </c:pt>
                <c:pt idx="35">
                  <c:v>81.6527</c:v>
                </c:pt>
                <c:pt idx="36">
                  <c:v>82.2287</c:v>
                </c:pt>
                <c:pt idx="37">
                  <c:v>82.8183</c:v>
                </c:pt>
                <c:pt idx="38">
                  <c:v>83.4249</c:v>
                </c:pt>
                <c:pt idx="39">
                  <c:v>84.0256</c:v>
                </c:pt>
                <c:pt idx="40">
                  <c:v>84.6013</c:v>
                </c:pt>
                <c:pt idx="41">
                  <c:v>85.1666</c:v>
                </c:pt>
                <c:pt idx="42">
                  <c:v>85.7336</c:v>
                </c:pt>
                <c:pt idx="43">
                  <c:v>86.3027</c:v>
                </c:pt>
                <c:pt idx="44">
                  <c:v>86.8647</c:v>
                </c:pt>
                <c:pt idx="45">
                  <c:v>87.4081</c:v>
                </c:pt>
                <c:pt idx="46">
                  <c:v>87.9612</c:v>
                </c:pt>
                <c:pt idx="47">
                  <c:v>88.5494</c:v>
                </c:pt>
                <c:pt idx="48">
                  <c:v>89.143</c:v>
                </c:pt>
                <c:pt idx="49">
                  <c:v>89.7091</c:v>
                </c:pt>
                <c:pt idx="50">
                  <c:v>90.2492</c:v>
                </c:pt>
                <c:pt idx="51">
                  <c:v>90.7792</c:v>
                </c:pt>
                <c:pt idx="52">
                  <c:v>91.3105</c:v>
                </c:pt>
                <c:pt idx="53">
                  <c:v>91.8633</c:v>
                </c:pt>
                <c:pt idx="54">
                  <c:v>92.4424</c:v>
                </c:pt>
                <c:pt idx="55">
                  <c:v>93.0276</c:v>
                </c:pt>
                <c:pt idx="56">
                  <c:v>93.6328</c:v>
                </c:pt>
                <c:pt idx="57">
                  <c:v>94.2683</c:v>
                </c:pt>
                <c:pt idx="58">
                  <c:v>94.9012</c:v>
                </c:pt>
                <c:pt idx="59">
                  <c:v>95.5274</c:v>
                </c:pt>
                <c:pt idx="60">
                  <c:v>96.1751</c:v>
                </c:pt>
                <c:pt idx="61">
                  <c:v>96.8421</c:v>
                </c:pt>
                <c:pt idx="62">
                  <c:v>97.5078</c:v>
                </c:pt>
                <c:pt idx="63">
                  <c:v>98.1649</c:v>
                </c:pt>
                <c:pt idx="64">
                  <c:v>98.8062</c:v>
                </c:pt>
                <c:pt idx="65">
                  <c:v>99.4111</c:v>
                </c:pt>
                <c:pt idx="66">
                  <c:v>99.972</c:v>
                </c:pt>
                <c:pt idx="67">
                  <c:v>100.503</c:v>
                </c:pt>
                <c:pt idx="68">
                  <c:v>101.001</c:v>
                </c:pt>
                <c:pt idx="69">
                  <c:v>101.474</c:v>
                </c:pt>
                <c:pt idx="70">
                  <c:v>101.951</c:v>
                </c:pt>
                <c:pt idx="71">
                  <c:v>102.428</c:v>
                </c:pt>
                <c:pt idx="72">
                  <c:v>102.889</c:v>
                </c:pt>
                <c:pt idx="73">
                  <c:v>103.343</c:v>
                </c:pt>
                <c:pt idx="74">
                  <c:v>103.804</c:v>
                </c:pt>
                <c:pt idx="75">
                  <c:v>104.283</c:v>
                </c:pt>
                <c:pt idx="76">
                  <c:v>104.794</c:v>
                </c:pt>
                <c:pt idx="77">
                  <c:v>105.337</c:v>
                </c:pt>
                <c:pt idx="78">
                  <c:v>105.902</c:v>
                </c:pt>
                <c:pt idx="79">
                  <c:v>106.48</c:v>
                </c:pt>
                <c:pt idx="80">
                  <c:v>107.07</c:v>
                </c:pt>
                <c:pt idx="81">
                  <c:v>107.683</c:v>
                </c:pt>
                <c:pt idx="82">
                  <c:v>108.314</c:v>
                </c:pt>
                <c:pt idx="83">
                  <c:v>108.955</c:v>
                </c:pt>
                <c:pt idx="84">
                  <c:v>109.6</c:v>
                </c:pt>
                <c:pt idx="85">
                  <c:v>110.234</c:v>
                </c:pt>
                <c:pt idx="86">
                  <c:v>110.851</c:v>
                </c:pt>
                <c:pt idx="87">
                  <c:v>111.449</c:v>
                </c:pt>
                <c:pt idx="88">
                  <c:v>112.015</c:v>
                </c:pt>
                <c:pt idx="89">
                  <c:v>112.55</c:v>
                </c:pt>
                <c:pt idx="90">
                  <c:v>113.078</c:v>
                </c:pt>
                <c:pt idx="91">
                  <c:v>113.608</c:v>
                </c:pt>
                <c:pt idx="92">
                  <c:v>114.136</c:v>
                </c:pt>
                <c:pt idx="93">
                  <c:v>114.663</c:v>
                </c:pt>
                <c:pt idx="94">
                  <c:v>115.181</c:v>
                </c:pt>
                <c:pt idx="95">
                  <c:v>115.691</c:v>
                </c:pt>
                <c:pt idx="96">
                  <c:v>116.217</c:v>
                </c:pt>
                <c:pt idx="97">
                  <c:v>116.755</c:v>
                </c:pt>
                <c:pt idx="98">
                  <c:v>117.287</c:v>
                </c:pt>
                <c:pt idx="99">
                  <c:v>117.829</c:v>
                </c:pt>
                <c:pt idx="100">
                  <c:v>118.411</c:v>
                </c:pt>
                <c:pt idx="101">
                  <c:v>119.029</c:v>
                </c:pt>
                <c:pt idx="102">
                  <c:v>119.672</c:v>
                </c:pt>
                <c:pt idx="103">
                  <c:v>120.35</c:v>
                </c:pt>
                <c:pt idx="104">
                  <c:v>121.062</c:v>
                </c:pt>
                <c:pt idx="105">
                  <c:v>121.785</c:v>
                </c:pt>
                <c:pt idx="106">
                  <c:v>122.522</c:v>
                </c:pt>
                <c:pt idx="107">
                  <c:v>123.295</c:v>
                </c:pt>
                <c:pt idx="108">
                  <c:v>124.087</c:v>
                </c:pt>
                <c:pt idx="109">
                  <c:v>124.893</c:v>
                </c:pt>
                <c:pt idx="110">
                  <c:v>125.728</c:v>
                </c:pt>
                <c:pt idx="111">
                  <c:v>126.574</c:v>
                </c:pt>
                <c:pt idx="112">
                  <c:v>127.413</c:v>
                </c:pt>
                <c:pt idx="113">
                  <c:v>128.248</c:v>
                </c:pt>
                <c:pt idx="114">
                  <c:v>129.077</c:v>
                </c:pt>
                <c:pt idx="115">
                  <c:v>129.891</c:v>
                </c:pt>
                <c:pt idx="116">
                  <c:v>130.695</c:v>
                </c:pt>
                <c:pt idx="117">
                  <c:v>131.506</c:v>
                </c:pt>
                <c:pt idx="118">
                  <c:v>132.325</c:v>
                </c:pt>
                <c:pt idx="119">
                  <c:v>133.134</c:v>
                </c:pt>
                <c:pt idx="120">
                  <c:v>133.935</c:v>
                </c:pt>
              </c:numCache>
            </c:numRef>
          </c:val>
          <c:smooth val="0"/>
        </c:ser>
        <c:axId val="43958220"/>
        <c:axId val="60079661"/>
      </c:lineChart>
      <c:catAx>
        <c:axId val="4395822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0079661"/>
        <c:crossesAt val="40"/>
        <c:auto val="0"/>
        <c:lblOffset val="100"/>
        <c:tickLblSkip val="2"/>
        <c:noMultiLvlLbl val="0"/>
      </c:catAx>
      <c:valAx>
        <c:axId val="6007966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395822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5"/>
          <c:y val="0.17275"/>
          <c:w val="0.74925"/>
          <c:h val="0.706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Taulukko!$DL$4:$DL$127</c:f>
              <c:numCache>
                <c:ptCount val="123"/>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107.24</c:v>
                </c:pt>
                <c:pt idx="108">
                  <c:v>99.47</c:v>
                </c:pt>
                <c:pt idx="109">
                  <c:v>99.83</c:v>
                </c:pt>
                <c:pt idx="110">
                  <c:v>98.08</c:v>
                </c:pt>
                <c:pt idx="111">
                  <c:v>94.91</c:v>
                </c:pt>
                <c:pt idx="112">
                  <c:v>102.29</c:v>
                </c:pt>
                <c:pt idx="113">
                  <c:v>113.67</c:v>
                </c:pt>
                <c:pt idx="114">
                  <c:v>101.01</c:v>
                </c:pt>
                <c:pt idx="115">
                  <c:v>110.91</c:v>
                </c:pt>
                <c:pt idx="116">
                  <c:v>101.77</c:v>
                </c:pt>
                <c:pt idx="117">
                  <c:v>102.64</c:v>
                </c:pt>
                <c:pt idx="118">
                  <c:v>91.64</c:v>
                </c:pt>
                <c:pt idx="119">
                  <c:v>99.38</c:v>
                </c:pt>
                <c:pt idx="120">
                  <c:v>104.71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Taulukko!$DM$4:$DM$127</c:f>
              <c:numCache>
                <c:ptCount val="123"/>
                <c:pt idx="0">
                  <c:v>65.4848</c:v>
                </c:pt>
                <c:pt idx="1">
                  <c:v>64.1764</c:v>
                </c:pt>
                <c:pt idx="2">
                  <c:v>67.6992</c:v>
                </c:pt>
                <c:pt idx="3">
                  <c:v>67.8307</c:v>
                </c:pt>
                <c:pt idx="4">
                  <c:v>64.7357</c:v>
                </c:pt>
                <c:pt idx="5">
                  <c:v>68.2444</c:v>
                </c:pt>
                <c:pt idx="6">
                  <c:v>69.3482</c:v>
                </c:pt>
                <c:pt idx="7">
                  <c:v>70.7415</c:v>
                </c:pt>
                <c:pt idx="8">
                  <c:v>73.6405</c:v>
                </c:pt>
                <c:pt idx="9">
                  <c:v>73.27</c:v>
                </c:pt>
                <c:pt idx="10">
                  <c:v>69.1399</c:v>
                </c:pt>
                <c:pt idx="11">
                  <c:v>78.9495</c:v>
                </c:pt>
                <c:pt idx="12">
                  <c:v>73.7129</c:v>
                </c:pt>
                <c:pt idx="13">
                  <c:v>80.004</c:v>
                </c:pt>
                <c:pt idx="14">
                  <c:v>84.1289</c:v>
                </c:pt>
                <c:pt idx="15">
                  <c:v>78.0725</c:v>
                </c:pt>
                <c:pt idx="16">
                  <c:v>79.9678</c:v>
                </c:pt>
                <c:pt idx="17">
                  <c:v>79.2485</c:v>
                </c:pt>
                <c:pt idx="18">
                  <c:v>80.2447</c:v>
                </c:pt>
                <c:pt idx="19">
                  <c:v>79.7572</c:v>
                </c:pt>
                <c:pt idx="20">
                  <c:v>78.6897</c:v>
                </c:pt>
                <c:pt idx="21">
                  <c:v>78.9879</c:v>
                </c:pt>
                <c:pt idx="22">
                  <c:v>88.1579</c:v>
                </c:pt>
                <c:pt idx="23">
                  <c:v>79.8691</c:v>
                </c:pt>
                <c:pt idx="24">
                  <c:v>83.6375</c:v>
                </c:pt>
                <c:pt idx="25">
                  <c:v>82.4285</c:v>
                </c:pt>
                <c:pt idx="26">
                  <c:v>77.5305</c:v>
                </c:pt>
                <c:pt idx="27">
                  <c:v>81.0226</c:v>
                </c:pt>
                <c:pt idx="28">
                  <c:v>86.506</c:v>
                </c:pt>
                <c:pt idx="29">
                  <c:v>86.6658</c:v>
                </c:pt>
                <c:pt idx="30">
                  <c:v>86.4647</c:v>
                </c:pt>
                <c:pt idx="31">
                  <c:v>85.5233</c:v>
                </c:pt>
                <c:pt idx="32">
                  <c:v>85.2462</c:v>
                </c:pt>
                <c:pt idx="33">
                  <c:v>87.2096</c:v>
                </c:pt>
                <c:pt idx="34">
                  <c:v>90.0357</c:v>
                </c:pt>
                <c:pt idx="35">
                  <c:v>80.5855</c:v>
                </c:pt>
                <c:pt idx="36">
                  <c:v>87.3026</c:v>
                </c:pt>
                <c:pt idx="37">
                  <c:v>86.1238</c:v>
                </c:pt>
                <c:pt idx="38">
                  <c:v>87.9716</c:v>
                </c:pt>
                <c:pt idx="39">
                  <c:v>91.685</c:v>
                </c:pt>
                <c:pt idx="40">
                  <c:v>88.5969</c:v>
                </c:pt>
                <c:pt idx="41">
                  <c:v>85.7946</c:v>
                </c:pt>
                <c:pt idx="42">
                  <c:v>86.9224</c:v>
                </c:pt>
                <c:pt idx="43">
                  <c:v>89.4177</c:v>
                </c:pt>
                <c:pt idx="44">
                  <c:v>88.088</c:v>
                </c:pt>
                <c:pt idx="45">
                  <c:v>91.5074</c:v>
                </c:pt>
                <c:pt idx="46">
                  <c:v>86.7381</c:v>
                </c:pt>
                <c:pt idx="47">
                  <c:v>95.2453</c:v>
                </c:pt>
                <c:pt idx="48">
                  <c:v>88.5965</c:v>
                </c:pt>
                <c:pt idx="49">
                  <c:v>90.9598</c:v>
                </c:pt>
                <c:pt idx="50">
                  <c:v>85.2436</c:v>
                </c:pt>
                <c:pt idx="51">
                  <c:v>92.2794</c:v>
                </c:pt>
                <c:pt idx="52">
                  <c:v>90.519</c:v>
                </c:pt>
                <c:pt idx="53">
                  <c:v>92.2803</c:v>
                </c:pt>
                <c:pt idx="54">
                  <c:v>89.9884</c:v>
                </c:pt>
                <c:pt idx="55">
                  <c:v>89.5077</c:v>
                </c:pt>
                <c:pt idx="56">
                  <c:v>94.0679</c:v>
                </c:pt>
                <c:pt idx="57">
                  <c:v>91.8534</c:v>
                </c:pt>
                <c:pt idx="58">
                  <c:v>90.3885</c:v>
                </c:pt>
                <c:pt idx="59">
                  <c:v>94.1862</c:v>
                </c:pt>
                <c:pt idx="60">
                  <c:v>93.6869</c:v>
                </c:pt>
                <c:pt idx="61">
                  <c:v>94.3765</c:v>
                </c:pt>
                <c:pt idx="62">
                  <c:v>100.004</c:v>
                </c:pt>
                <c:pt idx="63">
                  <c:v>96.971</c:v>
                </c:pt>
                <c:pt idx="64">
                  <c:v>101.216</c:v>
                </c:pt>
                <c:pt idx="65">
                  <c:v>97.3985</c:v>
                </c:pt>
                <c:pt idx="66">
                  <c:v>98.5194</c:v>
                </c:pt>
                <c:pt idx="67">
                  <c:v>100.975</c:v>
                </c:pt>
                <c:pt idx="68">
                  <c:v>103.537</c:v>
                </c:pt>
                <c:pt idx="69">
                  <c:v>102.773</c:v>
                </c:pt>
                <c:pt idx="70">
                  <c:v>104.751</c:v>
                </c:pt>
                <c:pt idx="71">
                  <c:v>106.527</c:v>
                </c:pt>
                <c:pt idx="72">
                  <c:v>109.299</c:v>
                </c:pt>
                <c:pt idx="73">
                  <c:v>105.162</c:v>
                </c:pt>
                <c:pt idx="74">
                  <c:v>108.169</c:v>
                </c:pt>
                <c:pt idx="75">
                  <c:v>102.357</c:v>
                </c:pt>
                <c:pt idx="76">
                  <c:v>111.436</c:v>
                </c:pt>
                <c:pt idx="77">
                  <c:v>110.397</c:v>
                </c:pt>
                <c:pt idx="78">
                  <c:v>108.893</c:v>
                </c:pt>
                <c:pt idx="79">
                  <c:v>103.59</c:v>
                </c:pt>
                <c:pt idx="80">
                  <c:v>100.767</c:v>
                </c:pt>
                <c:pt idx="81">
                  <c:v>102.991</c:v>
                </c:pt>
                <c:pt idx="82">
                  <c:v>103.076</c:v>
                </c:pt>
                <c:pt idx="83">
                  <c:v>100.345</c:v>
                </c:pt>
                <c:pt idx="84">
                  <c:v>104.047</c:v>
                </c:pt>
                <c:pt idx="85">
                  <c:v>103.77</c:v>
                </c:pt>
                <c:pt idx="86">
                  <c:v>103.141</c:v>
                </c:pt>
                <c:pt idx="87">
                  <c:v>104.256</c:v>
                </c:pt>
                <c:pt idx="88">
                  <c:v>97.7384</c:v>
                </c:pt>
                <c:pt idx="89">
                  <c:v>105.132</c:v>
                </c:pt>
                <c:pt idx="90">
                  <c:v>105.718</c:v>
                </c:pt>
                <c:pt idx="91">
                  <c:v>106.215</c:v>
                </c:pt>
                <c:pt idx="92">
                  <c:v>105.436</c:v>
                </c:pt>
                <c:pt idx="93">
                  <c:v>104.367</c:v>
                </c:pt>
                <c:pt idx="94">
                  <c:v>105.966</c:v>
                </c:pt>
                <c:pt idx="95">
                  <c:v>106.112</c:v>
                </c:pt>
                <c:pt idx="96">
                  <c:v>102.608</c:v>
                </c:pt>
                <c:pt idx="97">
                  <c:v>103.733</c:v>
                </c:pt>
                <c:pt idx="98">
                  <c:v>100.591</c:v>
                </c:pt>
                <c:pt idx="99">
                  <c:v>101.428</c:v>
                </c:pt>
                <c:pt idx="100">
                  <c:v>101.542</c:v>
                </c:pt>
                <c:pt idx="101">
                  <c:v>99.7628</c:v>
                </c:pt>
                <c:pt idx="102">
                  <c:v>103.784</c:v>
                </c:pt>
                <c:pt idx="103">
                  <c:v>105.002</c:v>
                </c:pt>
                <c:pt idx="104">
                  <c:v>105.127</c:v>
                </c:pt>
                <c:pt idx="105">
                  <c:v>102.488</c:v>
                </c:pt>
                <c:pt idx="106">
                  <c:v>105.294</c:v>
                </c:pt>
                <c:pt idx="107">
                  <c:v>104.026</c:v>
                </c:pt>
                <c:pt idx="108">
                  <c:v>99.9008</c:v>
                </c:pt>
                <c:pt idx="109">
                  <c:v>103.456</c:v>
                </c:pt>
                <c:pt idx="110">
                  <c:v>103.025</c:v>
                </c:pt>
                <c:pt idx="111">
                  <c:v>104.843</c:v>
                </c:pt>
                <c:pt idx="112">
                  <c:v>101.656</c:v>
                </c:pt>
                <c:pt idx="113">
                  <c:v>102.088</c:v>
                </c:pt>
                <c:pt idx="114">
                  <c:v>100.154</c:v>
                </c:pt>
                <c:pt idx="115">
                  <c:v>102.261</c:v>
                </c:pt>
                <c:pt idx="116">
                  <c:v>101.275</c:v>
                </c:pt>
                <c:pt idx="117">
                  <c:v>103.236</c:v>
                </c:pt>
                <c:pt idx="118">
                  <c:v>97.8765</c:v>
                </c:pt>
                <c:pt idx="119">
                  <c:v>98.2448</c:v>
                </c:pt>
                <c:pt idx="120">
                  <c:v>103.361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Taulukko!$DN$4:$DN$127</c:f>
              <c:numCache>
                <c:ptCount val="123"/>
                <c:pt idx="0">
                  <c:v>64.9383</c:v>
                </c:pt>
                <c:pt idx="1">
                  <c:v>65.6844</c:v>
                </c:pt>
                <c:pt idx="2">
                  <c:v>66.4608</c:v>
                </c:pt>
                <c:pt idx="3">
                  <c:v>67.1979</c:v>
                </c:pt>
                <c:pt idx="4">
                  <c:v>67.9524</c:v>
                </c:pt>
                <c:pt idx="5">
                  <c:v>68.8643</c:v>
                </c:pt>
                <c:pt idx="6">
                  <c:v>69.8977</c:v>
                </c:pt>
                <c:pt idx="7">
                  <c:v>70.9759</c:v>
                </c:pt>
                <c:pt idx="8">
                  <c:v>72.0344</c:v>
                </c:pt>
                <c:pt idx="9">
                  <c:v>73.0061</c:v>
                </c:pt>
                <c:pt idx="10">
                  <c:v>74.0365</c:v>
                </c:pt>
                <c:pt idx="11">
                  <c:v>75.1973</c:v>
                </c:pt>
                <c:pt idx="12">
                  <c:v>76.3445</c:v>
                </c:pt>
                <c:pt idx="13">
                  <c:v>77.449</c:v>
                </c:pt>
                <c:pt idx="14">
                  <c:v>78.3307</c:v>
                </c:pt>
                <c:pt idx="15">
                  <c:v>78.8636</c:v>
                </c:pt>
                <c:pt idx="16">
                  <c:v>79.2549</c:v>
                </c:pt>
                <c:pt idx="17">
                  <c:v>79.6205</c:v>
                </c:pt>
                <c:pt idx="18">
                  <c:v>79.9623</c:v>
                </c:pt>
                <c:pt idx="19">
                  <c:v>80.2966</c:v>
                </c:pt>
                <c:pt idx="20">
                  <c:v>80.6848</c:v>
                </c:pt>
                <c:pt idx="21">
                  <c:v>81.2254</c:v>
                </c:pt>
                <c:pt idx="22">
                  <c:v>81.7542</c:v>
                </c:pt>
                <c:pt idx="23">
                  <c:v>82.0644</c:v>
                </c:pt>
                <c:pt idx="24">
                  <c:v>82.2799</c:v>
                </c:pt>
                <c:pt idx="25">
                  <c:v>82.4736</c:v>
                </c:pt>
                <c:pt idx="26">
                  <c:v>82.7561</c:v>
                </c:pt>
                <c:pt idx="27">
                  <c:v>83.3459</c:v>
                </c:pt>
                <c:pt idx="28">
                  <c:v>84.1112</c:v>
                </c:pt>
                <c:pt idx="29">
                  <c:v>84.7598</c:v>
                </c:pt>
                <c:pt idx="30">
                  <c:v>85.2148</c:v>
                </c:pt>
                <c:pt idx="31">
                  <c:v>85.5515</c:v>
                </c:pt>
                <c:pt idx="32">
                  <c:v>85.8638</c:v>
                </c:pt>
                <c:pt idx="33">
                  <c:v>86.172</c:v>
                </c:pt>
                <c:pt idx="34">
                  <c:v>86.3452</c:v>
                </c:pt>
                <c:pt idx="35">
                  <c:v>86.4485</c:v>
                </c:pt>
                <c:pt idx="36">
                  <c:v>86.7293</c:v>
                </c:pt>
                <c:pt idx="37">
                  <c:v>87.1463</c:v>
                </c:pt>
                <c:pt idx="38">
                  <c:v>87.585</c:v>
                </c:pt>
                <c:pt idx="39">
                  <c:v>87.9328</c:v>
                </c:pt>
                <c:pt idx="40">
                  <c:v>88.0695</c:v>
                </c:pt>
                <c:pt idx="41">
                  <c:v>88.1426</c:v>
                </c:pt>
                <c:pt idx="42">
                  <c:v>88.3516</c:v>
                </c:pt>
                <c:pt idx="43">
                  <c:v>88.6696</c:v>
                </c:pt>
                <c:pt idx="44">
                  <c:v>89.0087</c:v>
                </c:pt>
                <c:pt idx="45">
                  <c:v>89.3214</c:v>
                </c:pt>
                <c:pt idx="46">
                  <c:v>89.6208</c:v>
                </c:pt>
                <c:pt idx="47">
                  <c:v>89.8776</c:v>
                </c:pt>
                <c:pt idx="48">
                  <c:v>89.9778</c:v>
                </c:pt>
                <c:pt idx="49">
                  <c:v>89.9944</c:v>
                </c:pt>
                <c:pt idx="50">
                  <c:v>90.1233</c:v>
                </c:pt>
                <c:pt idx="51">
                  <c:v>90.4303</c:v>
                </c:pt>
                <c:pt idx="52">
                  <c:v>90.7813</c:v>
                </c:pt>
                <c:pt idx="53">
                  <c:v>91.0792</c:v>
                </c:pt>
                <c:pt idx="54">
                  <c:v>91.3682</c:v>
                </c:pt>
                <c:pt idx="55">
                  <c:v>91.761</c:v>
                </c:pt>
                <c:pt idx="56">
                  <c:v>92.2646</c:v>
                </c:pt>
                <c:pt idx="57">
                  <c:v>92.7677</c:v>
                </c:pt>
                <c:pt idx="58">
                  <c:v>93.3541</c:v>
                </c:pt>
                <c:pt idx="59">
                  <c:v>94.1156</c:v>
                </c:pt>
                <c:pt idx="60">
                  <c:v>94.9853</c:v>
                </c:pt>
                <c:pt idx="61">
                  <c:v>95.9601</c:v>
                </c:pt>
                <c:pt idx="62">
                  <c:v>96.9711</c:v>
                </c:pt>
                <c:pt idx="63">
                  <c:v>97.8925</c:v>
                </c:pt>
                <c:pt idx="64">
                  <c:v>98.7181</c:v>
                </c:pt>
                <c:pt idx="65">
                  <c:v>99.4874</c:v>
                </c:pt>
                <c:pt idx="66">
                  <c:v>100.332</c:v>
                </c:pt>
                <c:pt idx="67">
                  <c:v>101.313</c:v>
                </c:pt>
                <c:pt idx="68">
                  <c:v>102.309</c:v>
                </c:pt>
                <c:pt idx="69">
                  <c:v>103.245</c:v>
                </c:pt>
                <c:pt idx="70">
                  <c:v>104.135</c:v>
                </c:pt>
                <c:pt idx="71">
                  <c:v>104.941</c:v>
                </c:pt>
                <c:pt idx="72">
                  <c:v>105.531</c:v>
                </c:pt>
                <c:pt idx="73">
                  <c:v>105.885</c:v>
                </c:pt>
                <c:pt idx="74">
                  <c:v>106.099</c:v>
                </c:pt>
                <c:pt idx="75">
                  <c:v>106.293</c:v>
                </c:pt>
                <c:pt idx="76">
                  <c:v>106.477</c:v>
                </c:pt>
                <c:pt idx="77">
                  <c:v>106.386</c:v>
                </c:pt>
                <c:pt idx="78">
                  <c:v>105.872</c:v>
                </c:pt>
                <c:pt idx="79">
                  <c:v>105.125</c:v>
                </c:pt>
                <c:pt idx="80">
                  <c:v>104.449</c:v>
                </c:pt>
                <c:pt idx="81">
                  <c:v>104.003</c:v>
                </c:pt>
                <c:pt idx="82">
                  <c:v>103.701</c:v>
                </c:pt>
                <c:pt idx="83">
                  <c:v>103.524</c:v>
                </c:pt>
                <c:pt idx="84">
                  <c:v>103.499</c:v>
                </c:pt>
                <c:pt idx="85">
                  <c:v>103.513</c:v>
                </c:pt>
                <c:pt idx="86">
                  <c:v>103.504</c:v>
                </c:pt>
                <c:pt idx="87">
                  <c:v>103.483</c:v>
                </c:pt>
                <c:pt idx="88">
                  <c:v>103.57</c:v>
                </c:pt>
                <c:pt idx="89">
                  <c:v>103.889</c:v>
                </c:pt>
                <c:pt idx="90">
                  <c:v>104.247</c:v>
                </c:pt>
                <c:pt idx="91">
                  <c:v>104.449</c:v>
                </c:pt>
                <c:pt idx="92">
                  <c:v>104.496</c:v>
                </c:pt>
                <c:pt idx="93">
                  <c:v>104.444</c:v>
                </c:pt>
                <c:pt idx="94">
                  <c:v>104.321</c:v>
                </c:pt>
                <c:pt idx="95">
                  <c:v>104.06</c:v>
                </c:pt>
                <c:pt idx="96">
                  <c:v>103.677</c:v>
                </c:pt>
                <c:pt idx="97">
                  <c:v>103.278</c:v>
                </c:pt>
                <c:pt idx="98">
                  <c:v>102.937</c:v>
                </c:pt>
                <c:pt idx="99">
                  <c:v>102.73</c:v>
                </c:pt>
                <c:pt idx="100">
                  <c:v>102.671</c:v>
                </c:pt>
                <c:pt idx="101">
                  <c:v>102.773</c:v>
                </c:pt>
                <c:pt idx="102">
                  <c:v>103.031</c:v>
                </c:pt>
                <c:pt idx="103">
                  <c:v>103.279</c:v>
                </c:pt>
                <c:pt idx="104">
                  <c:v>103.377</c:v>
                </c:pt>
                <c:pt idx="105">
                  <c:v>103.361</c:v>
                </c:pt>
                <c:pt idx="106">
                  <c:v>103.29</c:v>
                </c:pt>
                <c:pt idx="107">
                  <c:v>103.112</c:v>
                </c:pt>
                <c:pt idx="108">
                  <c:v>102.908</c:v>
                </c:pt>
                <c:pt idx="109">
                  <c:v>102.808</c:v>
                </c:pt>
                <c:pt idx="110">
                  <c:v>102.738</c:v>
                </c:pt>
                <c:pt idx="111">
                  <c:v>102.576</c:v>
                </c:pt>
                <c:pt idx="112">
                  <c:v>102.308</c:v>
                </c:pt>
                <c:pt idx="113">
                  <c:v>102.01</c:v>
                </c:pt>
                <c:pt idx="114">
                  <c:v>101.761</c:v>
                </c:pt>
                <c:pt idx="115">
                  <c:v>101.57</c:v>
                </c:pt>
                <c:pt idx="116">
                  <c:v>101.386</c:v>
                </c:pt>
                <c:pt idx="117">
                  <c:v>101.139</c:v>
                </c:pt>
                <c:pt idx="118">
                  <c:v>100.865</c:v>
                </c:pt>
                <c:pt idx="119">
                  <c:v>100.749</c:v>
                </c:pt>
                <c:pt idx="120">
                  <c:v>100.767</c:v>
                </c:pt>
              </c:numCache>
            </c:numRef>
          </c:val>
          <c:smooth val="0"/>
        </c:ser>
        <c:axId val="3846038"/>
        <c:axId val="34614343"/>
      </c:lineChart>
      <c:catAx>
        <c:axId val="384603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4614343"/>
        <c:crossesAt val="40"/>
        <c:auto val="0"/>
        <c:lblOffset val="100"/>
        <c:tickLblSkip val="2"/>
        <c:noMultiLvlLbl val="0"/>
      </c:catAx>
      <c:valAx>
        <c:axId val="34614343"/>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84603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Taulukko!$L$4:$L$127</c:f>
              <c:numCache>
                <c:ptCount val="124"/>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121.73</c:v>
                </c:pt>
                <c:pt idx="108">
                  <c:v>123.01</c:v>
                </c:pt>
                <c:pt idx="109">
                  <c:v>122.52</c:v>
                </c:pt>
                <c:pt idx="110">
                  <c:v>119.46</c:v>
                </c:pt>
                <c:pt idx="111">
                  <c:v>118.73</c:v>
                </c:pt>
                <c:pt idx="112">
                  <c:v>137.37</c:v>
                </c:pt>
                <c:pt idx="113">
                  <c:v>158.9</c:v>
                </c:pt>
                <c:pt idx="114">
                  <c:v>152.53</c:v>
                </c:pt>
                <c:pt idx="115">
                  <c:v>144.47</c:v>
                </c:pt>
                <c:pt idx="116">
                  <c:v>132.92</c:v>
                </c:pt>
                <c:pt idx="117">
                  <c:v>124.27</c:v>
                </c:pt>
                <c:pt idx="118">
                  <c:v>125.52</c:v>
                </c:pt>
                <c:pt idx="119">
                  <c:v>126.82</c:v>
                </c:pt>
                <c:pt idx="120">
                  <c:v>124.37</c:v>
                </c:pt>
                <c:pt idx="121">
                  <c:v>122.37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Taulukko!$M$4:$M$127</c:f>
              <c:numCache>
                <c:ptCount val="124"/>
                <c:pt idx="0">
                  <c:v>76.4475</c:v>
                </c:pt>
                <c:pt idx="1">
                  <c:v>76.8773</c:v>
                </c:pt>
                <c:pt idx="2">
                  <c:v>77.143</c:v>
                </c:pt>
                <c:pt idx="3">
                  <c:v>77.4006</c:v>
                </c:pt>
                <c:pt idx="4">
                  <c:v>78.1346</c:v>
                </c:pt>
                <c:pt idx="5">
                  <c:v>78.771</c:v>
                </c:pt>
                <c:pt idx="6">
                  <c:v>79.0493</c:v>
                </c:pt>
                <c:pt idx="7">
                  <c:v>79.141</c:v>
                </c:pt>
                <c:pt idx="8">
                  <c:v>79.3132</c:v>
                </c:pt>
                <c:pt idx="9">
                  <c:v>79.6505</c:v>
                </c:pt>
                <c:pt idx="10">
                  <c:v>80.9084</c:v>
                </c:pt>
                <c:pt idx="11">
                  <c:v>81.0782</c:v>
                </c:pt>
                <c:pt idx="12">
                  <c:v>80.6986</c:v>
                </c:pt>
                <c:pt idx="13">
                  <c:v>81.5599</c:v>
                </c:pt>
                <c:pt idx="14">
                  <c:v>82.1135</c:v>
                </c:pt>
                <c:pt idx="15">
                  <c:v>82.135</c:v>
                </c:pt>
                <c:pt idx="16">
                  <c:v>82.4212</c:v>
                </c:pt>
                <c:pt idx="17">
                  <c:v>82.0713</c:v>
                </c:pt>
                <c:pt idx="18">
                  <c:v>82.789</c:v>
                </c:pt>
                <c:pt idx="19">
                  <c:v>83.0721</c:v>
                </c:pt>
                <c:pt idx="20">
                  <c:v>83.8868</c:v>
                </c:pt>
                <c:pt idx="21">
                  <c:v>84.7356</c:v>
                </c:pt>
                <c:pt idx="22">
                  <c:v>84.3368</c:v>
                </c:pt>
                <c:pt idx="23">
                  <c:v>85.3316</c:v>
                </c:pt>
                <c:pt idx="24">
                  <c:v>86.1667</c:v>
                </c:pt>
                <c:pt idx="25">
                  <c:v>85.3143</c:v>
                </c:pt>
                <c:pt idx="26">
                  <c:v>85.5121</c:v>
                </c:pt>
                <c:pt idx="27">
                  <c:v>85.9339</c:v>
                </c:pt>
                <c:pt idx="28">
                  <c:v>85.6262</c:v>
                </c:pt>
                <c:pt idx="29">
                  <c:v>86.8927</c:v>
                </c:pt>
                <c:pt idx="30">
                  <c:v>86.7358</c:v>
                </c:pt>
                <c:pt idx="31">
                  <c:v>87.6122</c:v>
                </c:pt>
                <c:pt idx="32">
                  <c:v>87.6632</c:v>
                </c:pt>
                <c:pt idx="33">
                  <c:v>87.7392</c:v>
                </c:pt>
                <c:pt idx="34">
                  <c:v>86.9824</c:v>
                </c:pt>
                <c:pt idx="35">
                  <c:v>87.5279</c:v>
                </c:pt>
                <c:pt idx="36">
                  <c:v>87.8482</c:v>
                </c:pt>
                <c:pt idx="37">
                  <c:v>88.362</c:v>
                </c:pt>
                <c:pt idx="38">
                  <c:v>88.5398</c:v>
                </c:pt>
                <c:pt idx="39">
                  <c:v>89.8046</c:v>
                </c:pt>
                <c:pt idx="40">
                  <c:v>90.0273</c:v>
                </c:pt>
                <c:pt idx="41">
                  <c:v>88.8578</c:v>
                </c:pt>
                <c:pt idx="42">
                  <c:v>89.622</c:v>
                </c:pt>
                <c:pt idx="43">
                  <c:v>88.8563</c:v>
                </c:pt>
                <c:pt idx="44">
                  <c:v>89.8511</c:v>
                </c:pt>
                <c:pt idx="45">
                  <c:v>90.3106</c:v>
                </c:pt>
                <c:pt idx="46">
                  <c:v>91.9696</c:v>
                </c:pt>
                <c:pt idx="47">
                  <c:v>91.7156</c:v>
                </c:pt>
                <c:pt idx="48">
                  <c:v>92.4523</c:v>
                </c:pt>
                <c:pt idx="49">
                  <c:v>93.0044</c:v>
                </c:pt>
                <c:pt idx="50">
                  <c:v>93.4346</c:v>
                </c:pt>
                <c:pt idx="51">
                  <c:v>93.8397</c:v>
                </c:pt>
                <c:pt idx="52">
                  <c:v>93.7226</c:v>
                </c:pt>
                <c:pt idx="53">
                  <c:v>94.8265</c:v>
                </c:pt>
                <c:pt idx="54">
                  <c:v>95.7976</c:v>
                </c:pt>
                <c:pt idx="55">
                  <c:v>96.7628</c:v>
                </c:pt>
                <c:pt idx="56">
                  <c:v>96.7395</c:v>
                </c:pt>
                <c:pt idx="57">
                  <c:v>96.342</c:v>
                </c:pt>
                <c:pt idx="58">
                  <c:v>96.4662</c:v>
                </c:pt>
                <c:pt idx="59">
                  <c:v>97.4352</c:v>
                </c:pt>
                <c:pt idx="60">
                  <c:v>96.8654</c:v>
                </c:pt>
                <c:pt idx="61">
                  <c:v>98.7288</c:v>
                </c:pt>
                <c:pt idx="62">
                  <c:v>98.981</c:v>
                </c:pt>
                <c:pt idx="63">
                  <c:v>98.5263</c:v>
                </c:pt>
                <c:pt idx="64">
                  <c:v>98.5949</c:v>
                </c:pt>
                <c:pt idx="65">
                  <c:v>101.034</c:v>
                </c:pt>
                <c:pt idx="66">
                  <c:v>99.2654</c:v>
                </c:pt>
                <c:pt idx="67">
                  <c:v>100.838</c:v>
                </c:pt>
                <c:pt idx="68">
                  <c:v>100.809</c:v>
                </c:pt>
                <c:pt idx="69">
                  <c:v>101.461</c:v>
                </c:pt>
                <c:pt idx="70">
                  <c:v>101.429</c:v>
                </c:pt>
                <c:pt idx="71">
                  <c:v>102.3</c:v>
                </c:pt>
                <c:pt idx="72">
                  <c:v>102.878</c:v>
                </c:pt>
                <c:pt idx="73">
                  <c:v>102.469</c:v>
                </c:pt>
                <c:pt idx="74">
                  <c:v>104.383</c:v>
                </c:pt>
                <c:pt idx="75">
                  <c:v>105.681</c:v>
                </c:pt>
                <c:pt idx="76">
                  <c:v>106.683</c:v>
                </c:pt>
                <c:pt idx="77">
                  <c:v>105.036</c:v>
                </c:pt>
                <c:pt idx="78">
                  <c:v>107.847</c:v>
                </c:pt>
                <c:pt idx="79">
                  <c:v>107.672</c:v>
                </c:pt>
                <c:pt idx="80">
                  <c:v>107.469</c:v>
                </c:pt>
                <c:pt idx="81">
                  <c:v>109.267</c:v>
                </c:pt>
                <c:pt idx="82">
                  <c:v>110.359</c:v>
                </c:pt>
                <c:pt idx="83">
                  <c:v>109.564</c:v>
                </c:pt>
                <c:pt idx="84">
                  <c:v>111.77</c:v>
                </c:pt>
                <c:pt idx="85">
                  <c:v>111.078</c:v>
                </c:pt>
                <c:pt idx="86">
                  <c:v>111.476</c:v>
                </c:pt>
                <c:pt idx="87">
                  <c:v>111.691</c:v>
                </c:pt>
                <c:pt idx="88">
                  <c:v>112.963</c:v>
                </c:pt>
                <c:pt idx="89">
                  <c:v>113.348</c:v>
                </c:pt>
                <c:pt idx="90">
                  <c:v>113.371</c:v>
                </c:pt>
                <c:pt idx="91">
                  <c:v>114.231</c:v>
                </c:pt>
                <c:pt idx="92">
                  <c:v>115.597</c:v>
                </c:pt>
                <c:pt idx="93">
                  <c:v>115.09</c:v>
                </c:pt>
                <c:pt idx="94">
                  <c:v>115.55</c:v>
                </c:pt>
                <c:pt idx="95">
                  <c:v>117.218</c:v>
                </c:pt>
                <c:pt idx="96">
                  <c:v>116.031</c:v>
                </c:pt>
                <c:pt idx="97">
                  <c:v>117.843</c:v>
                </c:pt>
                <c:pt idx="98">
                  <c:v>117.491</c:v>
                </c:pt>
                <c:pt idx="99">
                  <c:v>118.848</c:v>
                </c:pt>
                <c:pt idx="100">
                  <c:v>119.87</c:v>
                </c:pt>
                <c:pt idx="101">
                  <c:v>120.277</c:v>
                </c:pt>
                <c:pt idx="102">
                  <c:v>122.56</c:v>
                </c:pt>
                <c:pt idx="103">
                  <c:v>122.307</c:v>
                </c:pt>
                <c:pt idx="104">
                  <c:v>123.856</c:v>
                </c:pt>
                <c:pt idx="105">
                  <c:v>124.837</c:v>
                </c:pt>
                <c:pt idx="106">
                  <c:v>125.734</c:v>
                </c:pt>
                <c:pt idx="107">
                  <c:v>126.666</c:v>
                </c:pt>
                <c:pt idx="108">
                  <c:v>129.67</c:v>
                </c:pt>
                <c:pt idx="109">
                  <c:v>130.702</c:v>
                </c:pt>
                <c:pt idx="110">
                  <c:v>130.607</c:v>
                </c:pt>
                <c:pt idx="111">
                  <c:v>130.407</c:v>
                </c:pt>
                <c:pt idx="112">
                  <c:v>131.175</c:v>
                </c:pt>
                <c:pt idx="113">
                  <c:v>132.949</c:v>
                </c:pt>
                <c:pt idx="114">
                  <c:v>131.513</c:v>
                </c:pt>
                <c:pt idx="115">
                  <c:v>132.867</c:v>
                </c:pt>
                <c:pt idx="116">
                  <c:v>132.871</c:v>
                </c:pt>
                <c:pt idx="117">
                  <c:v>133.247</c:v>
                </c:pt>
                <c:pt idx="118">
                  <c:v>133.618</c:v>
                </c:pt>
                <c:pt idx="119">
                  <c:v>132.926</c:v>
                </c:pt>
                <c:pt idx="120">
                  <c:v>132.362</c:v>
                </c:pt>
                <c:pt idx="121">
                  <c:v>132.26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Taulukko!$N$4:$N$127</c:f>
              <c:numCache>
                <c:ptCount val="124"/>
                <c:pt idx="0">
                  <c:v>76.4841</c:v>
                </c:pt>
                <c:pt idx="1">
                  <c:v>76.857</c:v>
                </c:pt>
                <c:pt idx="2">
                  <c:v>77.2363</c:v>
                </c:pt>
                <c:pt idx="3">
                  <c:v>77.6396</c:v>
                </c:pt>
                <c:pt idx="4">
                  <c:v>78.0722</c:v>
                </c:pt>
                <c:pt idx="5">
                  <c:v>78.4957</c:v>
                </c:pt>
                <c:pt idx="6">
                  <c:v>78.8736</c:v>
                </c:pt>
                <c:pt idx="7">
                  <c:v>79.2184</c:v>
                </c:pt>
                <c:pt idx="8">
                  <c:v>79.5746</c:v>
                </c:pt>
                <c:pt idx="9">
                  <c:v>79.9811</c:v>
                </c:pt>
                <c:pt idx="10">
                  <c:v>80.4095</c:v>
                </c:pt>
                <c:pt idx="11">
                  <c:v>80.7808</c:v>
                </c:pt>
                <c:pt idx="12">
                  <c:v>81.1094</c:v>
                </c:pt>
                <c:pt idx="13">
                  <c:v>81.4575</c:v>
                </c:pt>
                <c:pt idx="14">
                  <c:v>81.7954</c:v>
                </c:pt>
                <c:pt idx="15">
                  <c:v>82.0854</c:v>
                </c:pt>
                <c:pt idx="16">
                  <c:v>82.3446</c:v>
                </c:pt>
                <c:pt idx="17">
                  <c:v>82.6216</c:v>
                </c:pt>
                <c:pt idx="18">
                  <c:v>82.9658</c:v>
                </c:pt>
                <c:pt idx="19">
                  <c:v>83.3781</c:v>
                </c:pt>
                <c:pt idx="20">
                  <c:v>83.8309</c:v>
                </c:pt>
                <c:pt idx="21">
                  <c:v>84.2657</c:v>
                </c:pt>
                <c:pt idx="22">
                  <c:v>84.6573</c:v>
                </c:pt>
                <c:pt idx="23">
                  <c:v>85.0349</c:v>
                </c:pt>
                <c:pt idx="24">
                  <c:v>85.343</c:v>
                </c:pt>
                <c:pt idx="25">
                  <c:v>85.5468</c:v>
                </c:pt>
                <c:pt idx="26">
                  <c:v>85.7357</c:v>
                </c:pt>
                <c:pt idx="27">
                  <c:v>85.9589</c:v>
                </c:pt>
                <c:pt idx="28">
                  <c:v>86.2276</c:v>
                </c:pt>
                <c:pt idx="29">
                  <c:v>86.5431</c:v>
                </c:pt>
                <c:pt idx="30">
                  <c:v>86.8572</c:v>
                </c:pt>
                <c:pt idx="31">
                  <c:v>87.1352</c:v>
                </c:pt>
                <c:pt idx="32">
                  <c:v>87.3454</c:v>
                </c:pt>
                <c:pt idx="33">
                  <c:v>87.4763</c:v>
                </c:pt>
                <c:pt idx="34">
                  <c:v>87.5947</c:v>
                </c:pt>
                <c:pt idx="35">
                  <c:v>87.7851</c:v>
                </c:pt>
                <c:pt idx="36">
                  <c:v>88.0564</c:v>
                </c:pt>
                <c:pt idx="37">
                  <c:v>88.3729</c:v>
                </c:pt>
                <c:pt idx="38">
                  <c:v>88.7191</c:v>
                </c:pt>
                <c:pt idx="39">
                  <c:v>89.0502</c:v>
                </c:pt>
                <c:pt idx="40">
                  <c:v>89.2708</c:v>
                </c:pt>
                <c:pt idx="41">
                  <c:v>89.4025</c:v>
                </c:pt>
                <c:pt idx="42">
                  <c:v>89.5604</c:v>
                </c:pt>
                <c:pt idx="43">
                  <c:v>89.8101</c:v>
                </c:pt>
                <c:pt idx="44">
                  <c:v>90.2003</c:v>
                </c:pt>
                <c:pt idx="45">
                  <c:v>90.7246</c:v>
                </c:pt>
                <c:pt idx="46">
                  <c:v>91.2938</c:v>
                </c:pt>
                <c:pt idx="47">
                  <c:v>91.8303</c:v>
                </c:pt>
                <c:pt idx="48">
                  <c:v>92.3455</c:v>
                </c:pt>
                <c:pt idx="49">
                  <c:v>92.8542</c:v>
                </c:pt>
                <c:pt idx="50">
                  <c:v>93.3403</c:v>
                </c:pt>
                <c:pt idx="51">
                  <c:v>93.8096</c:v>
                </c:pt>
                <c:pt idx="52">
                  <c:v>94.306</c:v>
                </c:pt>
                <c:pt idx="53">
                  <c:v>94.8707</c:v>
                </c:pt>
                <c:pt idx="54">
                  <c:v>95.4542</c:v>
                </c:pt>
                <c:pt idx="55">
                  <c:v>95.954</c:v>
                </c:pt>
                <c:pt idx="56">
                  <c:v>96.3153</c:v>
                </c:pt>
                <c:pt idx="57">
                  <c:v>96.5931</c:v>
                </c:pt>
                <c:pt idx="58">
                  <c:v>96.897</c:v>
                </c:pt>
                <c:pt idx="59">
                  <c:v>97.2536</c:v>
                </c:pt>
                <c:pt idx="60">
                  <c:v>97.6612</c:v>
                </c:pt>
                <c:pt idx="61">
                  <c:v>98.1174</c:v>
                </c:pt>
                <c:pt idx="62">
                  <c:v>98.5285</c:v>
                </c:pt>
                <c:pt idx="63">
                  <c:v>98.8781</c:v>
                </c:pt>
                <c:pt idx="64">
                  <c:v>99.2854</c:v>
                </c:pt>
                <c:pt idx="65">
                  <c:v>99.724</c:v>
                </c:pt>
                <c:pt idx="66">
                  <c:v>100.11</c:v>
                </c:pt>
                <c:pt idx="67">
                  <c:v>100.508</c:v>
                </c:pt>
                <c:pt idx="68">
                  <c:v>100.934</c:v>
                </c:pt>
                <c:pt idx="69">
                  <c:v>101.362</c:v>
                </c:pt>
                <c:pt idx="70">
                  <c:v>101.821</c:v>
                </c:pt>
                <c:pt idx="71">
                  <c:v>102.334</c:v>
                </c:pt>
                <c:pt idx="72">
                  <c:v>102.889</c:v>
                </c:pt>
                <c:pt idx="73">
                  <c:v>103.522</c:v>
                </c:pt>
                <c:pt idx="74">
                  <c:v>104.282</c:v>
                </c:pt>
                <c:pt idx="75">
                  <c:v>105.069</c:v>
                </c:pt>
                <c:pt idx="76">
                  <c:v>105.737</c:v>
                </c:pt>
                <c:pt idx="77">
                  <c:v>106.341</c:v>
                </c:pt>
                <c:pt idx="78">
                  <c:v>106.996</c:v>
                </c:pt>
                <c:pt idx="79">
                  <c:v>107.629</c:v>
                </c:pt>
                <c:pt idx="80">
                  <c:v>108.253</c:v>
                </c:pt>
                <c:pt idx="81">
                  <c:v>108.945</c:v>
                </c:pt>
                <c:pt idx="82">
                  <c:v>109.602</c:v>
                </c:pt>
                <c:pt idx="83">
                  <c:v>110.187</c:v>
                </c:pt>
                <c:pt idx="84">
                  <c:v>110.738</c:v>
                </c:pt>
                <c:pt idx="85">
                  <c:v>111.212</c:v>
                </c:pt>
                <c:pt idx="86">
                  <c:v>111.651</c:v>
                </c:pt>
                <c:pt idx="87">
                  <c:v>112.142</c:v>
                </c:pt>
                <c:pt idx="88">
                  <c:v>112.681</c:v>
                </c:pt>
                <c:pt idx="89">
                  <c:v>113.209</c:v>
                </c:pt>
                <c:pt idx="90">
                  <c:v>113.731</c:v>
                </c:pt>
                <c:pt idx="91">
                  <c:v>114.296</c:v>
                </c:pt>
                <c:pt idx="92">
                  <c:v>114.855</c:v>
                </c:pt>
                <c:pt idx="93">
                  <c:v>115.359</c:v>
                </c:pt>
                <c:pt idx="94">
                  <c:v>115.88</c:v>
                </c:pt>
                <c:pt idx="95">
                  <c:v>116.422</c:v>
                </c:pt>
                <c:pt idx="96">
                  <c:v>116.962</c:v>
                </c:pt>
                <c:pt idx="97">
                  <c:v>117.565</c:v>
                </c:pt>
                <c:pt idx="98">
                  <c:v>118.252</c:v>
                </c:pt>
                <c:pt idx="99">
                  <c:v>119.042</c:v>
                </c:pt>
                <c:pt idx="100">
                  <c:v>119.922</c:v>
                </c:pt>
                <c:pt idx="101">
                  <c:v>120.871</c:v>
                </c:pt>
                <c:pt idx="102">
                  <c:v>121.869</c:v>
                </c:pt>
                <c:pt idx="103">
                  <c:v>122.866</c:v>
                </c:pt>
                <c:pt idx="104">
                  <c:v>123.898</c:v>
                </c:pt>
                <c:pt idx="105">
                  <c:v>124.976</c:v>
                </c:pt>
                <c:pt idx="106">
                  <c:v>126.089</c:v>
                </c:pt>
                <c:pt idx="107">
                  <c:v>127.275</c:v>
                </c:pt>
                <c:pt idx="108">
                  <c:v>128.463</c:v>
                </c:pt>
                <c:pt idx="109">
                  <c:v>129.454</c:v>
                </c:pt>
                <c:pt idx="110">
                  <c:v>130.176</c:v>
                </c:pt>
                <c:pt idx="111">
                  <c:v>130.757</c:v>
                </c:pt>
                <c:pt idx="112">
                  <c:v>131.318</c:v>
                </c:pt>
                <c:pt idx="113">
                  <c:v>131.809</c:v>
                </c:pt>
                <c:pt idx="114">
                  <c:v>132.177</c:v>
                </c:pt>
                <c:pt idx="115">
                  <c:v>132.495</c:v>
                </c:pt>
                <c:pt idx="116">
                  <c:v>132.768</c:v>
                </c:pt>
                <c:pt idx="117">
                  <c:v>132.96</c:v>
                </c:pt>
                <c:pt idx="118">
                  <c:v>133.055</c:v>
                </c:pt>
                <c:pt idx="119">
                  <c:v>133.056</c:v>
                </c:pt>
                <c:pt idx="120">
                  <c:v>133.067</c:v>
                </c:pt>
                <c:pt idx="121">
                  <c:v>133.211</c:v>
                </c:pt>
              </c:numCache>
            </c:numRef>
          </c:val>
          <c:smooth val="0"/>
        </c:ser>
        <c:axId val="19273394"/>
        <c:axId val="39242819"/>
      </c:lineChart>
      <c:catAx>
        <c:axId val="1927339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9242819"/>
        <c:crossesAt val="40"/>
        <c:auto val="0"/>
        <c:lblOffset val="100"/>
        <c:tickLblSkip val="2"/>
        <c:noMultiLvlLbl val="0"/>
      </c:catAx>
      <c:valAx>
        <c:axId val="39242819"/>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927339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Taulukko!$DP$4:$DP$127</c:f>
              <c:numCache>
                <c:ptCount val="123"/>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124.11</c:v>
                </c:pt>
                <c:pt idx="108">
                  <c:v>108.68</c:v>
                </c:pt>
                <c:pt idx="109">
                  <c:v>118.48</c:v>
                </c:pt>
                <c:pt idx="110">
                  <c:v>111.88</c:v>
                </c:pt>
                <c:pt idx="111">
                  <c:v>119.78</c:v>
                </c:pt>
                <c:pt idx="112">
                  <c:v>127.93</c:v>
                </c:pt>
                <c:pt idx="113">
                  <c:v>145.61</c:v>
                </c:pt>
                <c:pt idx="114">
                  <c:v>140.97</c:v>
                </c:pt>
                <c:pt idx="115">
                  <c:v>133.04</c:v>
                </c:pt>
                <c:pt idx="116">
                  <c:v>137.63</c:v>
                </c:pt>
                <c:pt idx="117">
                  <c:v>151.31</c:v>
                </c:pt>
                <c:pt idx="118">
                  <c:v>138.96</c:v>
                </c:pt>
                <c:pt idx="119">
                  <c:v>151.35</c:v>
                </c:pt>
                <c:pt idx="120">
                  <c:v>118.17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Taulukko!$DQ$4:$DQ$127</c:f>
              <c:numCache>
                <c:ptCount val="123"/>
                <c:pt idx="0">
                  <c:v>62.3953</c:v>
                </c:pt>
                <c:pt idx="1">
                  <c:v>61.4841</c:v>
                </c:pt>
                <c:pt idx="2">
                  <c:v>62.4621</c:v>
                </c:pt>
                <c:pt idx="3">
                  <c:v>61.4958</c:v>
                </c:pt>
                <c:pt idx="4">
                  <c:v>64.1058</c:v>
                </c:pt>
                <c:pt idx="5">
                  <c:v>64.0186</c:v>
                </c:pt>
                <c:pt idx="6">
                  <c:v>61.8701</c:v>
                </c:pt>
                <c:pt idx="7">
                  <c:v>63.7814</c:v>
                </c:pt>
                <c:pt idx="8">
                  <c:v>67.1861</c:v>
                </c:pt>
                <c:pt idx="9">
                  <c:v>63.869</c:v>
                </c:pt>
                <c:pt idx="10">
                  <c:v>67.3103</c:v>
                </c:pt>
                <c:pt idx="11">
                  <c:v>67.1936</c:v>
                </c:pt>
                <c:pt idx="12">
                  <c:v>66.8591</c:v>
                </c:pt>
                <c:pt idx="13">
                  <c:v>67.068</c:v>
                </c:pt>
                <c:pt idx="14">
                  <c:v>68.4734</c:v>
                </c:pt>
                <c:pt idx="15">
                  <c:v>68.0492</c:v>
                </c:pt>
                <c:pt idx="16">
                  <c:v>69.8579</c:v>
                </c:pt>
                <c:pt idx="17">
                  <c:v>68.5971</c:v>
                </c:pt>
                <c:pt idx="18">
                  <c:v>70.809</c:v>
                </c:pt>
                <c:pt idx="19">
                  <c:v>70.5697</c:v>
                </c:pt>
                <c:pt idx="20">
                  <c:v>71.7059</c:v>
                </c:pt>
                <c:pt idx="21">
                  <c:v>74.4517</c:v>
                </c:pt>
                <c:pt idx="22">
                  <c:v>74.3397</c:v>
                </c:pt>
                <c:pt idx="23">
                  <c:v>76.3728</c:v>
                </c:pt>
                <c:pt idx="24">
                  <c:v>72.3061</c:v>
                </c:pt>
                <c:pt idx="25">
                  <c:v>79.4011</c:v>
                </c:pt>
                <c:pt idx="26">
                  <c:v>76.1049</c:v>
                </c:pt>
                <c:pt idx="27">
                  <c:v>73.9565</c:v>
                </c:pt>
                <c:pt idx="28">
                  <c:v>75.8917</c:v>
                </c:pt>
                <c:pt idx="29">
                  <c:v>78.482</c:v>
                </c:pt>
                <c:pt idx="30">
                  <c:v>73.826</c:v>
                </c:pt>
                <c:pt idx="31">
                  <c:v>79.5639</c:v>
                </c:pt>
                <c:pt idx="32">
                  <c:v>75.6691</c:v>
                </c:pt>
                <c:pt idx="33">
                  <c:v>77.9301</c:v>
                </c:pt>
                <c:pt idx="34">
                  <c:v>77.3367</c:v>
                </c:pt>
                <c:pt idx="35">
                  <c:v>79.116</c:v>
                </c:pt>
                <c:pt idx="36">
                  <c:v>85.5193</c:v>
                </c:pt>
                <c:pt idx="37">
                  <c:v>82.5808</c:v>
                </c:pt>
                <c:pt idx="38">
                  <c:v>85.3174</c:v>
                </c:pt>
                <c:pt idx="39">
                  <c:v>86.5409</c:v>
                </c:pt>
                <c:pt idx="40">
                  <c:v>82.5958</c:v>
                </c:pt>
                <c:pt idx="41">
                  <c:v>81.9875</c:v>
                </c:pt>
                <c:pt idx="42">
                  <c:v>91.3426</c:v>
                </c:pt>
                <c:pt idx="43">
                  <c:v>85.9731</c:v>
                </c:pt>
                <c:pt idx="44">
                  <c:v>87.4005</c:v>
                </c:pt>
                <c:pt idx="45">
                  <c:v>88.0065</c:v>
                </c:pt>
                <c:pt idx="46">
                  <c:v>90.653</c:v>
                </c:pt>
                <c:pt idx="47">
                  <c:v>90.137</c:v>
                </c:pt>
                <c:pt idx="48">
                  <c:v>89.3513</c:v>
                </c:pt>
                <c:pt idx="49">
                  <c:v>86.6946</c:v>
                </c:pt>
                <c:pt idx="50">
                  <c:v>88.0031</c:v>
                </c:pt>
                <c:pt idx="51">
                  <c:v>93.1294</c:v>
                </c:pt>
                <c:pt idx="52">
                  <c:v>91.6355</c:v>
                </c:pt>
                <c:pt idx="53">
                  <c:v>93.9746</c:v>
                </c:pt>
                <c:pt idx="54">
                  <c:v>88.6113</c:v>
                </c:pt>
                <c:pt idx="55">
                  <c:v>92.6379</c:v>
                </c:pt>
                <c:pt idx="56">
                  <c:v>94.4095</c:v>
                </c:pt>
                <c:pt idx="57">
                  <c:v>93.7669</c:v>
                </c:pt>
                <c:pt idx="58">
                  <c:v>93.2515</c:v>
                </c:pt>
                <c:pt idx="59">
                  <c:v>92.3388</c:v>
                </c:pt>
                <c:pt idx="60">
                  <c:v>94.513</c:v>
                </c:pt>
                <c:pt idx="61">
                  <c:v>96.5046</c:v>
                </c:pt>
                <c:pt idx="62">
                  <c:v>98.0136</c:v>
                </c:pt>
                <c:pt idx="63">
                  <c:v>96.5385</c:v>
                </c:pt>
                <c:pt idx="64">
                  <c:v>97.8177</c:v>
                </c:pt>
                <c:pt idx="65">
                  <c:v>101.489</c:v>
                </c:pt>
                <c:pt idx="66">
                  <c:v>102.53</c:v>
                </c:pt>
                <c:pt idx="67">
                  <c:v>103.318</c:v>
                </c:pt>
                <c:pt idx="68">
                  <c:v>103.291</c:v>
                </c:pt>
                <c:pt idx="69">
                  <c:v>102.181</c:v>
                </c:pt>
                <c:pt idx="70">
                  <c:v>102.513</c:v>
                </c:pt>
                <c:pt idx="71">
                  <c:v>99.8453</c:v>
                </c:pt>
                <c:pt idx="72">
                  <c:v>100.142</c:v>
                </c:pt>
                <c:pt idx="73">
                  <c:v>101.07</c:v>
                </c:pt>
                <c:pt idx="74">
                  <c:v>102.019</c:v>
                </c:pt>
                <c:pt idx="75">
                  <c:v>102.917</c:v>
                </c:pt>
                <c:pt idx="76">
                  <c:v>104.368</c:v>
                </c:pt>
                <c:pt idx="77">
                  <c:v>100.844</c:v>
                </c:pt>
                <c:pt idx="78">
                  <c:v>102.724</c:v>
                </c:pt>
                <c:pt idx="79">
                  <c:v>103.73</c:v>
                </c:pt>
                <c:pt idx="80">
                  <c:v>102.69</c:v>
                </c:pt>
                <c:pt idx="81">
                  <c:v>104.301</c:v>
                </c:pt>
                <c:pt idx="82">
                  <c:v>105.74</c:v>
                </c:pt>
                <c:pt idx="83">
                  <c:v>110.313</c:v>
                </c:pt>
                <c:pt idx="84">
                  <c:v>104.56</c:v>
                </c:pt>
                <c:pt idx="85">
                  <c:v>107.919</c:v>
                </c:pt>
                <c:pt idx="86">
                  <c:v>107.475</c:v>
                </c:pt>
                <c:pt idx="87">
                  <c:v>106.525</c:v>
                </c:pt>
                <c:pt idx="88">
                  <c:v>107.63</c:v>
                </c:pt>
                <c:pt idx="89">
                  <c:v>110.336</c:v>
                </c:pt>
                <c:pt idx="90">
                  <c:v>112.02</c:v>
                </c:pt>
                <c:pt idx="91">
                  <c:v>111.616</c:v>
                </c:pt>
                <c:pt idx="92">
                  <c:v>109.537</c:v>
                </c:pt>
                <c:pt idx="93">
                  <c:v>108.012</c:v>
                </c:pt>
                <c:pt idx="94">
                  <c:v>110.217</c:v>
                </c:pt>
                <c:pt idx="95">
                  <c:v>110.795</c:v>
                </c:pt>
                <c:pt idx="96">
                  <c:v>117.509</c:v>
                </c:pt>
                <c:pt idx="97">
                  <c:v>113.28</c:v>
                </c:pt>
                <c:pt idx="98">
                  <c:v>114.952</c:v>
                </c:pt>
                <c:pt idx="99">
                  <c:v>118.296</c:v>
                </c:pt>
                <c:pt idx="100">
                  <c:v>116.553</c:v>
                </c:pt>
                <c:pt idx="101">
                  <c:v>115.098</c:v>
                </c:pt>
                <c:pt idx="102">
                  <c:v>120.161</c:v>
                </c:pt>
                <c:pt idx="103">
                  <c:v>114.891</c:v>
                </c:pt>
                <c:pt idx="104">
                  <c:v>123.749</c:v>
                </c:pt>
                <c:pt idx="105">
                  <c:v>122.431</c:v>
                </c:pt>
                <c:pt idx="106">
                  <c:v>120.104</c:v>
                </c:pt>
                <c:pt idx="107">
                  <c:v>117.902</c:v>
                </c:pt>
                <c:pt idx="108">
                  <c:v>123.651</c:v>
                </c:pt>
                <c:pt idx="109">
                  <c:v>124.341</c:v>
                </c:pt>
                <c:pt idx="110">
                  <c:v>123.433</c:v>
                </c:pt>
                <c:pt idx="111">
                  <c:v>124.737</c:v>
                </c:pt>
                <c:pt idx="112">
                  <c:v>127.686</c:v>
                </c:pt>
                <c:pt idx="113">
                  <c:v>129.293</c:v>
                </c:pt>
                <c:pt idx="114">
                  <c:v>126.225</c:v>
                </c:pt>
                <c:pt idx="115">
                  <c:v>130.062</c:v>
                </c:pt>
                <c:pt idx="116">
                  <c:v>144.003</c:v>
                </c:pt>
                <c:pt idx="117">
                  <c:v>145.523</c:v>
                </c:pt>
                <c:pt idx="118">
                  <c:v>141.433</c:v>
                </c:pt>
                <c:pt idx="119">
                  <c:v>142.432</c:v>
                </c:pt>
                <c:pt idx="120">
                  <c:v>135.067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Taulukko!$DR$4:$DR$127</c:f>
              <c:numCache>
                <c:ptCount val="123"/>
                <c:pt idx="0">
                  <c:v>61.4832</c:v>
                </c:pt>
                <c:pt idx="1">
                  <c:v>61.9816</c:v>
                </c:pt>
                <c:pt idx="2">
                  <c:v>62.47</c:v>
                </c:pt>
                <c:pt idx="3">
                  <c:v>62.963</c:v>
                </c:pt>
                <c:pt idx="4">
                  <c:v>63.463</c:v>
                </c:pt>
                <c:pt idx="5">
                  <c:v>63.9539</c:v>
                </c:pt>
                <c:pt idx="6">
                  <c:v>64.4485</c:v>
                </c:pt>
                <c:pt idx="7">
                  <c:v>64.9808</c:v>
                </c:pt>
                <c:pt idx="8">
                  <c:v>65.5285</c:v>
                </c:pt>
                <c:pt idx="9">
                  <c:v>66.0672</c:v>
                </c:pt>
                <c:pt idx="10">
                  <c:v>66.6116</c:v>
                </c:pt>
                <c:pt idx="11">
                  <c:v>67.1522</c:v>
                </c:pt>
                <c:pt idx="12">
                  <c:v>67.6835</c:v>
                </c:pt>
                <c:pt idx="13">
                  <c:v>68.2262</c:v>
                </c:pt>
                <c:pt idx="14">
                  <c:v>68.7855</c:v>
                </c:pt>
                <c:pt idx="15">
                  <c:v>69.3587</c:v>
                </c:pt>
                <c:pt idx="16">
                  <c:v>69.9452</c:v>
                </c:pt>
                <c:pt idx="17">
                  <c:v>70.5479</c:v>
                </c:pt>
                <c:pt idx="18">
                  <c:v>71.1737</c:v>
                </c:pt>
                <c:pt idx="19">
                  <c:v>71.819</c:v>
                </c:pt>
                <c:pt idx="20">
                  <c:v>72.4814</c:v>
                </c:pt>
                <c:pt idx="21">
                  <c:v>73.1441</c:v>
                </c:pt>
                <c:pt idx="22">
                  <c:v>73.7776</c:v>
                </c:pt>
                <c:pt idx="23">
                  <c:v>74.3661</c:v>
                </c:pt>
                <c:pt idx="24">
                  <c:v>74.9283</c:v>
                </c:pt>
                <c:pt idx="25">
                  <c:v>75.4738</c:v>
                </c:pt>
                <c:pt idx="26">
                  <c:v>75.9674</c:v>
                </c:pt>
                <c:pt idx="27">
                  <c:v>76.4372</c:v>
                </c:pt>
                <c:pt idx="28">
                  <c:v>76.9407</c:v>
                </c:pt>
                <c:pt idx="29">
                  <c:v>77.4609</c:v>
                </c:pt>
                <c:pt idx="30">
                  <c:v>77.9952</c:v>
                </c:pt>
                <c:pt idx="31">
                  <c:v>78.5676</c:v>
                </c:pt>
                <c:pt idx="32">
                  <c:v>79.1733</c:v>
                </c:pt>
                <c:pt idx="33">
                  <c:v>79.8289</c:v>
                </c:pt>
                <c:pt idx="34">
                  <c:v>80.5539</c:v>
                </c:pt>
                <c:pt idx="35">
                  <c:v>81.348</c:v>
                </c:pt>
                <c:pt idx="36">
                  <c:v>82.1632</c:v>
                </c:pt>
                <c:pt idx="37">
                  <c:v>82.9348</c:v>
                </c:pt>
                <c:pt idx="38">
                  <c:v>83.6608</c:v>
                </c:pt>
                <c:pt idx="39">
                  <c:v>84.3338</c:v>
                </c:pt>
                <c:pt idx="40">
                  <c:v>84.9647</c:v>
                </c:pt>
                <c:pt idx="41">
                  <c:v>85.6275</c:v>
                </c:pt>
                <c:pt idx="42">
                  <c:v>86.3101</c:v>
                </c:pt>
                <c:pt idx="43">
                  <c:v>86.9363</c:v>
                </c:pt>
                <c:pt idx="44">
                  <c:v>87.5245</c:v>
                </c:pt>
                <c:pt idx="45">
                  <c:v>88.107</c:v>
                </c:pt>
                <c:pt idx="46">
                  <c:v>88.6613</c:v>
                </c:pt>
                <c:pt idx="47">
                  <c:v>89.1636</c:v>
                </c:pt>
                <c:pt idx="48">
                  <c:v>89.623</c:v>
                </c:pt>
                <c:pt idx="49">
                  <c:v>90.0901</c:v>
                </c:pt>
                <c:pt idx="50">
                  <c:v>90.6158</c:v>
                </c:pt>
                <c:pt idx="51">
                  <c:v>91.1777</c:v>
                </c:pt>
                <c:pt idx="52">
                  <c:v>91.7164</c:v>
                </c:pt>
                <c:pt idx="53">
                  <c:v>92.2144</c:v>
                </c:pt>
                <c:pt idx="54">
                  <c:v>92.7038</c:v>
                </c:pt>
                <c:pt idx="55">
                  <c:v>93.2326</c:v>
                </c:pt>
                <c:pt idx="56">
                  <c:v>93.7832</c:v>
                </c:pt>
                <c:pt idx="57">
                  <c:v>94.3199</c:v>
                </c:pt>
                <c:pt idx="58">
                  <c:v>94.8591</c:v>
                </c:pt>
                <c:pt idx="59">
                  <c:v>95.437</c:v>
                </c:pt>
                <c:pt idx="60">
                  <c:v>96.0721</c:v>
                </c:pt>
                <c:pt idx="61">
                  <c:v>96.7422</c:v>
                </c:pt>
                <c:pt idx="62">
                  <c:v>97.4089</c:v>
                </c:pt>
                <c:pt idx="63">
                  <c:v>98.0649</c:v>
                </c:pt>
                <c:pt idx="64">
                  <c:v>98.7309</c:v>
                </c:pt>
                <c:pt idx="65">
                  <c:v>99.3904</c:v>
                </c:pt>
                <c:pt idx="66">
                  <c:v>99.9894</c:v>
                </c:pt>
                <c:pt idx="67">
                  <c:v>100.496</c:v>
                </c:pt>
                <c:pt idx="68">
                  <c:v>100.907</c:v>
                </c:pt>
                <c:pt idx="69">
                  <c:v>101.237</c:v>
                </c:pt>
                <c:pt idx="70">
                  <c:v>101.512</c:v>
                </c:pt>
                <c:pt idx="71">
                  <c:v>101.766</c:v>
                </c:pt>
                <c:pt idx="72">
                  <c:v>102.042</c:v>
                </c:pt>
                <c:pt idx="73">
                  <c:v>102.358</c:v>
                </c:pt>
                <c:pt idx="74">
                  <c:v>102.703</c:v>
                </c:pt>
                <c:pt idx="75">
                  <c:v>103.06</c:v>
                </c:pt>
                <c:pt idx="76">
                  <c:v>103.406</c:v>
                </c:pt>
                <c:pt idx="77">
                  <c:v>103.753</c:v>
                </c:pt>
                <c:pt idx="78">
                  <c:v>104.14</c:v>
                </c:pt>
                <c:pt idx="79">
                  <c:v>104.57</c:v>
                </c:pt>
                <c:pt idx="80">
                  <c:v>105.034</c:v>
                </c:pt>
                <c:pt idx="81">
                  <c:v>105.542</c:v>
                </c:pt>
                <c:pt idx="82">
                  <c:v>106.084</c:v>
                </c:pt>
                <c:pt idx="83">
                  <c:v>106.607</c:v>
                </c:pt>
                <c:pt idx="84">
                  <c:v>107.09</c:v>
                </c:pt>
                <c:pt idx="85">
                  <c:v>107.576</c:v>
                </c:pt>
                <c:pt idx="86">
                  <c:v>108.075</c:v>
                </c:pt>
                <c:pt idx="87">
                  <c:v>108.591</c:v>
                </c:pt>
                <c:pt idx="88">
                  <c:v>109.151</c:v>
                </c:pt>
                <c:pt idx="89">
                  <c:v>109.74</c:v>
                </c:pt>
                <c:pt idx="90">
                  <c:v>110.316</c:v>
                </c:pt>
                <c:pt idx="91">
                  <c:v>110.851</c:v>
                </c:pt>
                <c:pt idx="92">
                  <c:v>111.373</c:v>
                </c:pt>
                <c:pt idx="93">
                  <c:v>111.944</c:v>
                </c:pt>
                <c:pt idx="94">
                  <c:v>112.603</c:v>
                </c:pt>
                <c:pt idx="95">
                  <c:v>113.345</c:v>
                </c:pt>
                <c:pt idx="96">
                  <c:v>114.114</c:v>
                </c:pt>
                <c:pt idx="97">
                  <c:v>114.86</c:v>
                </c:pt>
                <c:pt idx="98">
                  <c:v>115.605</c:v>
                </c:pt>
                <c:pt idx="99">
                  <c:v>116.353</c:v>
                </c:pt>
                <c:pt idx="100">
                  <c:v>117.077</c:v>
                </c:pt>
                <c:pt idx="101">
                  <c:v>117.809</c:v>
                </c:pt>
                <c:pt idx="102">
                  <c:v>118.57</c:v>
                </c:pt>
                <c:pt idx="103">
                  <c:v>119.356</c:v>
                </c:pt>
                <c:pt idx="104">
                  <c:v>120.166</c:v>
                </c:pt>
                <c:pt idx="105">
                  <c:v>120.938</c:v>
                </c:pt>
                <c:pt idx="106">
                  <c:v>121.667</c:v>
                </c:pt>
                <c:pt idx="107">
                  <c:v>122.437</c:v>
                </c:pt>
                <c:pt idx="108">
                  <c:v>123.278</c:v>
                </c:pt>
                <c:pt idx="109">
                  <c:v>124.14</c:v>
                </c:pt>
                <c:pt idx="110">
                  <c:v>125.002</c:v>
                </c:pt>
                <c:pt idx="111">
                  <c:v>125.887</c:v>
                </c:pt>
                <c:pt idx="112">
                  <c:v>126.787</c:v>
                </c:pt>
                <c:pt idx="113">
                  <c:v>127.661</c:v>
                </c:pt>
                <c:pt idx="114">
                  <c:v>128.513</c:v>
                </c:pt>
                <c:pt idx="115">
                  <c:v>129.372</c:v>
                </c:pt>
                <c:pt idx="116">
                  <c:v>130.257</c:v>
                </c:pt>
                <c:pt idx="117">
                  <c:v>131.167</c:v>
                </c:pt>
                <c:pt idx="118">
                  <c:v>132.056</c:v>
                </c:pt>
                <c:pt idx="119">
                  <c:v>132.878</c:v>
                </c:pt>
                <c:pt idx="120">
                  <c:v>133.651</c:v>
                </c:pt>
              </c:numCache>
            </c:numRef>
          </c:val>
          <c:smooth val="0"/>
        </c:ser>
        <c:axId val="43093632"/>
        <c:axId val="52298369"/>
      </c:lineChart>
      <c:catAx>
        <c:axId val="4309363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2298369"/>
        <c:crossesAt val="40"/>
        <c:auto val="0"/>
        <c:lblOffset val="100"/>
        <c:tickLblSkip val="2"/>
        <c:noMultiLvlLbl val="0"/>
      </c:catAx>
      <c:valAx>
        <c:axId val="52298369"/>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309363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Taulukko!$P$4:$P$127</c:f>
              <c:numCache>
                <c:ptCount val="123"/>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116.32</c:v>
                </c:pt>
                <c:pt idx="108">
                  <c:v>109.61</c:v>
                </c:pt>
                <c:pt idx="109">
                  <c:v>114.28</c:v>
                </c:pt>
                <c:pt idx="110">
                  <c:v>121.63</c:v>
                </c:pt>
                <c:pt idx="111">
                  <c:v>115.47</c:v>
                </c:pt>
                <c:pt idx="112">
                  <c:v>116.26</c:v>
                </c:pt>
                <c:pt idx="113">
                  <c:v>141.51</c:v>
                </c:pt>
                <c:pt idx="114">
                  <c:v>120.02</c:v>
                </c:pt>
                <c:pt idx="115">
                  <c:v>115.62</c:v>
                </c:pt>
                <c:pt idx="116">
                  <c:v>111.5</c:v>
                </c:pt>
                <c:pt idx="117">
                  <c:v>110.9</c:v>
                </c:pt>
                <c:pt idx="118">
                  <c:v>114.14</c:v>
                </c:pt>
                <c:pt idx="119">
                  <c:v>123.38</c:v>
                </c:pt>
                <c:pt idx="120">
                  <c:v>115.19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Taulukko!$Q$4:$Q$127</c:f>
              <c:numCache>
                <c:ptCount val="123"/>
                <c:pt idx="0">
                  <c:v>66.2034</c:v>
                </c:pt>
                <c:pt idx="1">
                  <c:v>66.6688</c:v>
                </c:pt>
                <c:pt idx="2">
                  <c:v>66.9808</c:v>
                </c:pt>
                <c:pt idx="3">
                  <c:v>67.6053</c:v>
                </c:pt>
                <c:pt idx="4">
                  <c:v>67.9121</c:v>
                </c:pt>
                <c:pt idx="5">
                  <c:v>68.4017</c:v>
                </c:pt>
                <c:pt idx="6">
                  <c:v>68.5371</c:v>
                </c:pt>
                <c:pt idx="7">
                  <c:v>69.333</c:v>
                </c:pt>
                <c:pt idx="8">
                  <c:v>69.9419</c:v>
                </c:pt>
                <c:pt idx="9">
                  <c:v>70.1322</c:v>
                </c:pt>
                <c:pt idx="10">
                  <c:v>70.6374</c:v>
                </c:pt>
                <c:pt idx="11">
                  <c:v>71.2729</c:v>
                </c:pt>
                <c:pt idx="12">
                  <c:v>71.6102</c:v>
                </c:pt>
                <c:pt idx="13">
                  <c:v>71.8829</c:v>
                </c:pt>
                <c:pt idx="14">
                  <c:v>72.7059</c:v>
                </c:pt>
                <c:pt idx="15">
                  <c:v>72.5848</c:v>
                </c:pt>
                <c:pt idx="16">
                  <c:v>73.2414</c:v>
                </c:pt>
                <c:pt idx="17">
                  <c:v>73.6171</c:v>
                </c:pt>
                <c:pt idx="18">
                  <c:v>73.5709</c:v>
                </c:pt>
                <c:pt idx="19">
                  <c:v>73.9038</c:v>
                </c:pt>
                <c:pt idx="20">
                  <c:v>74.298</c:v>
                </c:pt>
                <c:pt idx="21">
                  <c:v>75.3243</c:v>
                </c:pt>
                <c:pt idx="22">
                  <c:v>75.6164</c:v>
                </c:pt>
                <c:pt idx="23">
                  <c:v>75.6398</c:v>
                </c:pt>
                <c:pt idx="24">
                  <c:v>75.9984</c:v>
                </c:pt>
                <c:pt idx="25">
                  <c:v>76.7069</c:v>
                </c:pt>
                <c:pt idx="26">
                  <c:v>76.723</c:v>
                </c:pt>
                <c:pt idx="27">
                  <c:v>77.5461</c:v>
                </c:pt>
                <c:pt idx="28">
                  <c:v>77.7982</c:v>
                </c:pt>
                <c:pt idx="29">
                  <c:v>78.5782</c:v>
                </c:pt>
                <c:pt idx="30">
                  <c:v>79.3438</c:v>
                </c:pt>
                <c:pt idx="31">
                  <c:v>80.0656</c:v>
                </c:pt>
                <c:pt idx="32">
                  <c:v>80.3758</c:v>
                </c:pt>
                <c:pt idx="33">
                  <c:v>80.816</c:v>
                </c:pt>
                <c:pt idx="34">
                  <c:v>81.6752</c:v>
                </c:pt>
                <c:pt idx="35">
                  <c:v>82.3371</c:v>
                </c:pt>
                <c:pt idx="36">
                  <c:v>83.829</c:v>
                </c:pt>
                <c:pt idx="37">
                  <c:v>84.3851</c:v>
                </c:pt>
                <c:pt idx="38">
                  <c:v>85.3348</c:v>
                </c:pt>
                <c:pt idx="39">
                  <c:v>85.6554</c:v>
                </c:pt>
                <c:pt idx="40">
                  <c:v>86.2858</c:v>
                </c:pt>
                <c:pt idx="41">
                  <c:v>86.6662</c:v>
                </c:pt>
                <c:pt idx="42">
                  <c:v>87.6377</c:v>
                </c:pt>
                <c:pt idx="43">
                  <c:v>87.937</c:v>
                </c:pt>
                <c:pt idx="44">
                  <c:v>88.2267</c:v>
                </c:pt>
                <c:pt idx="45">
                  <c:v>88.8491</c:v>
                </c:pt>
                <c:pt idx="46">
                  <c:v>89.4147</c:v>
                </c:pt>
                <c:pt idx="47">
                  <c:v>90.5559</c:v>
                </c:pt>
                <c:pt idx="48">
                  <c:v>90.9304</c:v>
                </c:pt>
                <c:pt idx="49">
                  <c:v>91.0129</c:v>
                </c:pt>
                <c:pt idx="50">
                  <c:v>91.5425</c:v>
                </c:pt>
                <c:pt idx="51">
                  <c:v>92.1218</c:v>
                </c:pt>
                <c:pt idx="52">
                  <c:v>93.0514</c:v>
                </c:pt>
                <c:pt idx="53">
                  <c:v>93.3027</c:v>
                </c:pt>
                <c:pt idx="54">
                  <c:v>94.356</c:v>
                </c:pt>
                <c:pt idx="55">
                  <c:v>94.4821</c:v>
                </c:pt>
                <c:pt idx="56">
                  <c:v>95.5922</c:v>
                </c:pt>
                <c:pt idx="57">
                  <c:v>95.8642</c:v>
                </c:pt>
                <c:pt idx="58">
                  <c:v>96.1975</c:v>
                </c:pt>
                <c:pt idx="59">
                  <c:v>96.5028</c:v>
                </c:pt>
                <c:pt idx="60">
                  <c:v>96.5842</c:v>
                </c:pt>
                <c:pt idx="61">
                  <c:v>97.5249</c:v>
                </c:pt>
                <c:pt idx="62">
                  <c:v>97.8742</c:v>
                </c:pt>
                <c:pt idx="63">
                  <c:v>98.7069</c:v>
                </c:pt>
                <c:pt idx="64">
                  <c:v>99.2709</c:v>
                </c:pt>
                <c:pt idx="65">
                  <c:v>99.9795</c:v>
                </c:pt>
                <c:pt idx="66">
                  <c:v>100.282</c:v>
                </c:pt>
                <c:pt idx="67">
                  <c:v>100.575</c:v>
                </c:pt>
                <c:pt idx="68">
                  <c:v>101.475</c:v>
                </c:pt>
                <c:pt idx="69">
                  <c:v>102.223</c:v>
                </c:pt>
                <c:pt idx="70">
                  <c:v>102.673</c:v>
                </c:pt>
                <c:pt idx="71">
                  <c:v>103.711</c:v>
                </c:pt>
                <c:pt idx="72">
                  <c:v>103.588</c:v>
                </c:pt>
                <c:pt idx="73">
                  <c:v>104.838</c:v>
                </c:pt>
                <c:pt idx="74">
                  <c:v>104.924</c:v>
                </c:pt>
                <c:pt idx="75">
                  <c:v>105.543</c:v>
                </c:pt>
                <c:pt idx="76">
                  <c:v>105.181</c:v>
                </c:pt>
                <c:pt idx="77">
                  <c:v>106.151</c:v>
                </c:pt>
                <c:pt idx="78">
                  <c:v>106.626</c:v>
                </c:pt>
                <c:pt idx="79">
                  <c:v>107.891</c:v>
                </c:pt>
                <c:pt idx="80">
                  <c:v>107.658</c:v>
                </c:pt>
                <c:pt idx="81">
                  <c:v>108.099</c:v>
                </c:pt>
                <c:pt idx="82">
                  <c:v>108.315</c:v>
                </c:pt>
                <c:pt idx="83">
                  <c:v>107.964</c:v>
                </c:pt>
                <c:pt idx="84">
                  <c:v>108.191</c:v>
                </c:pt>
                <c:pt idx="85">
                  <c:v>107.767</c:v>
                </c:pt>
                <c:pt idx="86">
                  <c:v>108.663</c:v>
                </c:pt>
                <c:pt idx="87">
                  <c:v>108.567</c:v>
                </c:pt>
                <c:pt idx="88">
                  <c:v>109.886</c:v>
                </c:pt>
                <c:pt idx="89">
                  <c:v>109.577</c:v>
                </c:pt>
                <c:pt idx="90">
                  <c:v>110.003</c:v>
                </c:pt>
                <c:pt idx="91">
                  <c:v>110.279</c:v>
                </c:pt>
                <c:pt idx="92">
                  <c:v>110.16</c:v>
                </c:pt>
                <c:pt idx="93">
                  <c:v>110.095</c:v>
                </c:pt>
                <c:pt idx="94">
                  <c:v>110.472</c:v>
                </c:pt>
                <c:pt idx="95">
                  <c:v>110.751</c:v>
                </c:pt>
                <c:pt idx="96">
                  <c:v>111.574</c:v>
                </c:pt>
                <c:pt idx="97">
                  <c:v>111.184</c:v>
                </c:pt>
                <c:pt idx="98">
                  <c:v>110.719</c:v>
                </c:pt>
                <c:pt idx="99">
                  <c:v>111.724</c:v>
                </c:pt>
                <c:pt idx="100">
                  <c:v>111.907</c:v>
                </c:pt>
                <c:pt idx="101">
                  <c:v>112.253</c:v>
                </c:pt>
                <c:pt idx="102">
                  <c:v>112.162</c:v>
                </c:pt>
                <c:pt idx="103">
                  <c:v>112.141</c:v>
                </c:pt>
                <c:pt idx="104">
                  <c:v>112.922</c:v>
                </c:pt>
                <c:pt idx="105">
                  <c:v>113.105</c:v>
                </c:pt>
                <c:pt idx="106">
                  <c:v>113.775</c:v>
                </c:pt>
                <c:pt idx="107">
                  <c:v>113.911</c:v>
                </c:pt>
                <c:pt idx="108">
                  <c:v>114.79</c:v>
                </c:pt>
                <c:pt idx="109">
                  <c:v>115.785</c:v>
                </c:pt>
                <c:pt idx="110">
                  <c:v>116.895</c:v>
                </c:pt>
                <c:pt idx="111">
                  <c:v>116.915</c:v>
                </c:pt>
                <c:pt idx="112">
                  <c:v>116.991</c:v>
                </c:pt>
                <c:pt idx="113">
                  <c:v>117.53</c:v>
                </c:pt>
                <c:pt idx="114">
                  <c:v>118.275</c:v>
                </c:pt>
                <c:pt idx="115">
                  <c:v>118.649</c:v>
                </c:pt>
                <c:pt idx="116">
                  <c:v>119.159</c:v>
                </c:pt>
                <c:pt idx="117">
                  <c:v>119.793</c:v>
                </c:pt>
                <c:pt idx="118">
                  <c:v>120.052</c:v>
                </c:pt>
                <c:pt idx="119">
                  <c:v>120.697</c:v>
                </c:pt>
                <c:pt idx="120">
                  <c:v>120.757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Taulukko!$R$4:$R$127</c:f>
              <c:numCache>
                <c:ptCount val="123"/>
                <c:pt idx="0">
                  <c:v>66.2094</c:v>
                </c:pt>
                <c:pt idx="1">
                  <c:v>66.6358</c:v>
                </c:pt>
                <c:pt idx="2">
                  <c:v>67.0674</c:v>
                </c:pt>
                <c:pt idx="3">
                  <c:v>67.5067</c:v>
                </c:pt>
                <c:pt idx="4">
                  <c:v>67.9342</c:v>
                </c:pt>
                <c:pt idx="5">
                  <c:v>68.3463</c:v>
                </c:pt>
                <c:pt idx="6">
                  <c:v>68.7832</c:v>
                </c:pt>
                <c:pt idx="7">
                  <c:v>69.2793</c:v>
                </c:pt>
                <c:pt idx="8">
                  <c:v>69.7731</c:v>
                </c:pt>
                <c:pt idx="9">
                  <c:v>70.2228</c:v>
                </c:pt>
                <c:pt idx="10">
                  <c:v>70.6812</c:v>
                </c:pt>
                <c:pt idx="11">
                  <c:v>71.1481</c:v>
                </c:pt>
                <c:pt idx="12">
                  <c:v>71.5796</c:v>
                </c:pt>
                <c:pt idx="13">
                  <c:v>72.0004</c:v>
                </c:pt>
                <c:pt idx="14">
                  <c:v>72.4071</c:v>
                </c:pt>
                <c:pt idx="15">
                  <c:v>72.7696</c:v>
                </c:pt>
                <c:pt idx="16">
                  <c:v>73.1255</c:v>
                </c:pt>
                <c:pt idx="17">
                  <c:v>73.4505</c:v>
                </c:pt>
                <c:pt idx="18">
                  <c:v>73.7342</c:v>
                </c:pt>
                <c:pt idx="19">
                  <c:v>74.0696</c:v>
                </c:pt>
                <c:pt idx="20">
                  <c:v>74.5164</c:v>
                </c:pt>
                <c:pt idx="21">
                  <c:v>75.0134</c:v>
                </c:pt>
                <c:pt idx="22">
                  <c:v>75.4282</c:v>
                </c:pt>
                <c:pt idx="23">
                  <c:v>75.7636</c:v>
                </c:pt>
                <c:pt idx="24">
                  <c:v>76.1342</c:v>
                </c:pt>
                <c:pt idx="25">
                  <c:v>76.5478</c:v>
                </c:pt>
                <c:pt idx="26">
                  <c:v>76.9814</c:v>
                </c:pt>
                <c:pt idx="27">
                  <c:v>77.4661</c:v>
                </c:pt>
                <c:pt idx="28">
                  <c:v>78.0072</c:v>
                </c:pt>
                <c:pt idx="29">
                  <c:v>78.6155</c:v>
                </c:pt>
                <c:pt idx="30">
                  <c:v>79.2659</c:v>
                </c:pt>
                <c:pt idx="31">
                  <c:v>79.8816</c:v>
                </c:pt>
                <c:pt idx="32">
                  <c:v>80.4506</c:v>
                </c:pt>
                <c:pt idx="33">
                  <c:v>81.0589</c:v>
                </c:pt>
                <c:pt idx="34">
                  <c:v>81.7752</c:v>
                </c:pt>
                <c:pt idx="35">
                  <c:v>82.6079</c:v>
                </c:pt>
                <c:pt idx="36">
                  <c:v>83.4968</c:v>
                </c:pt>
                <c:pt idx="37">
                  <c:v>84.3245</c:v>
                </c:pt>
                <c:pt idx="38">
                  <c:v>85.0429</c:v>
                </c:pt>
                <c:pt idx="39">
                  <c:v>85.6655</c:v>
                </c:pt>
                <c:pt idx="40">
                  <c:v>86.2373</c:v>
                </c:pt>
                <c:pt idx="41">
                  <c:v>86.8151</c:v>
                </c:pt>
                <c:pt idx="42">
                  <c:v>87.3904</c:v>
                </c:pt>
                <c:pt idx="43">
                  <c:v>87.9063</c:v>
                </c:pt>
                <c:pt idx="44">
                  <c:v>88.3978</c:v>
                </c:pt>
                <c:pt idx="45">
                  <c:v>88.9481</c:v>
                </c:pt>
                <c:pt idx="46">
                  <c:v>89.5759</c:v>
                </c:pt>
                <c:pt idx="47">
                  <c:v>90.2146</c:v>
                </c:pt>
                <c:pt idx="48">
                  <c:v>90.7455</c:v>
                </c:pt>
                <c:pt idx="49">
                  <c:v>91.1928</c:v>
                </c:pt>
                <c:pt idx="50">
                  <c:v>91.6842</c:v>
                </c:pt>
                <c:pt idx="51">
                  <c:v>92.2644</c:v>
                </c:pt>
                <c:pt idx="52">
                  <c:v>92.882</c:v>
                </c:pt>
                <c:pt idx="53">
                  <c:v>93.4979</c:v>
                </c:pt>
                <c:pt idx="54">
                  <c:v>94.1073</c:v>
                </c:pt>
                <c:pt idx="55">
                  <c:v>94.7013</c:v>
                </c:pt>
                <c:pt idx="56">
                  <c:v>95.272</c:v>
                </c:pt>
                <c:pt idx="57">
                  <c:v>95.7597</c:v>
                </c:pt>
                <c:pt idx="58">
                  <c:v>96.1568</c:v>
                </c:pt>
                <c:pt idx="59">
                  <c:v>96.5245</c:v>
                </c:pt>
                <c:pt idx="60">
                  <c:v>96.9429</c:v>
                </c:pt>
                <c:pt idx="61">
                  <c:v>97.4609</c:v>
                </c:pt>
                <c:pt idx="62">
                  <c:v>98.0373</c:v>
                </c:pt>
                <c:pt idx="63">
                  <c:v>98.6426</c:v>
                </c:pt>
                <c:pt idx="64">
                  <c:v>99.2486</c:v>
                </c:pt>
                <c:pt idx="65">
                  <c:v>99.8108</c:v>
                </c:pt>
                <c:pt idx="66">
                  <c:v>100.322</c:v>
                </c:pt>
                <c:pt idx="67">
                  <c:v>100.858</c:v>
                </c:pt>
                <c:pt idx="68">
                  <c:v>101.483</c:v>
                </c:pt>
                <c:pt idx="69">
                  <c:v>102.136</c:v>
                </c:pt>
                <c:pt idx="70">
                  <c:v>102.774</c:v>
                </c:pt>
                <c:pt idx="71">
                  <c:v>103.372</c:v>
                </c:pt>
                <c:pt idx="72">
                  <c:v>103.927</c:v>
                </c:pt>
                <c:pt idx="73">
                  <c:v>104.467</c:v>
                </c:pt>
                <c:pt idx="74">
                  <c:v>104.94</c:v>
                </c:pt>
                <c:pt idx="75">
                  <c:v>105.316</c:v>
                </c:pt>
                <c:pt idx="76">
                  <c:v>105.693</c:v>
                </c:pt>
                <c:pt idx="77">
                  <c:v>106.182</c:v>
                </c:pt>
                <c:pt idx="78">
                  <c:v>106.769</c:v>
                </c:pt>
                <c:pt idx="79">
                  <c:v>107.304</c:v>
                </c:pt>
                <c:pt idx="80">
                  <c:v>107.674</c:v>
                </c:pt>
                <c:pt idx="81">
                  <c:v>107.921</c:v>
                </c:pt>
                <c:pt idx="82">
                  <c:v>108.064</c:v>
                </c:pt>
                <c:pt idx="83">
                  <c:v>108.117</c:v>
                </c:pt>
                <c:pt idx="84">
                  <c:v>108.164</c:v>
                </c:pt>
                <c:pt idx="85">
                  <c:v>108.3</c:v>
                </c:pt>
                <c:pt idx="86">
                  <c:v>108.573</c:v>
                </c:pt>
                <c:pt idx="87">
                  <c:v>108.954</c:v>
                </c:pt>
                <c:pt idx="88">
                  <c:v>109.355</c:v>
                </c:pt>
                <c:pt idx="89">
                  <c:v>109.664</c:v>
                </c:pt>
                <c:pt idx="90">
                  <c:v>109.9</c:v>
                </c:pt>
                <c:pt idx="91">
                  <c:v>110.085</c:v>
                </c:pt>
                <c:pt idx="92">
                  <c:v>110.199</c:v>
                </c:pt>
                <c:pt idx="93">
                  <c:v>110.328</c:v>
                </c:pt>
                <c:pt idx="94">
                  <c:v>110.543</c:v>
                </c:pt>
                <c:pt idx="95">
                  <c:v>110.826</c:v>
                </c:pt>
                <c:pt idx="96">
                  <c:v>111.069</c:v>
                </c:pt>
                <c:pt idx="97">
                  <c:v>111.173</c:v>
                </c:pt>
                <c:pt idx="98">
                  <c:v>111.287</c:v>
                </c:pt>
                <c:pt idx="99">
                  <c:v>111.549</c:v>
                </c:pt>
                <c:pt idx="100">
                  <c:v>111.841</c:v>
                </c:pt>
                <c:pt idx="101">
                  <c:v>112.067</c:v>
                </c:pt>
                <c:pt idx="102">
                  <c:v>112.248</c:v>
                </c:pt>
                <c:pt idx="103">
                  <c:v>112.488</c:v>
                </c:pt>
                <c:pt idx="104">
                  <c:v>112.845</c:v>
                </c:pt>
                <c:pt idx="105">
                  <c:v>113.266</c:v>
                </c:pt>
                <c:pt idx="106">
                  <c:v>113.727</c:v>
                </c:pt>
                <c:pt idx="107">
                  <c:v>114.262</c:v>
                </c:pt>
                <c:pt idx="108">
                  <c:v>114.926</c:v>
                </c:pt>
                <c:pt idx="109">
                  <c:v>115.677</c:v>
                </c:pt>
                <c:pt idx="110">
                  <c:v>116.341</c:v>
                </c:pt>
                <c:pt idx="111">
                  <c:v>116.811</c:v>
                </c:pt>
                <c:pt idx="112">
                  <c:v>117.2</c:v>
                </c:pt>
                <c:pt idx="113">
                  <c:v>117.657</c:v>
                </c:pt>
                <c:pt idx="114">
                  <c:v>118.169</c:v>
                </c:pt>
                <c:pt idx="115">
                  <c:v>118.673</c:v>
                </c:pt>
                <c:pt idx="116">
                  <c:v>119.17</c:v>
                </c:pt>
                <c:pt idx="117">
                  <c:v>119.653</c:v>
                </c:pt>
                <c:pt idx="118">
                  <c:v>120.102</c:v>
                </c:pt>
                <c:pt idx="119">
                  <c:v>120.516</c:v>
                </c:pt>
                <c:pt idx="120">
                  <c:v>120.903</c:v>
                </c:pt>
              </c:numCache>
            </c:numRef>
          </c:val>
          <c:smooth val="0"/>
        </c:ser>
        <c:axId val="17641052"/>
        <c:axId val="24551741"/>
      </c:lineChart>
      <c:catAx>
        <c:axId val="1764105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4551741"/>
        <c:crossesAt val="40"/>
        <c:auto val="0"/>
        <c:lblOffset val="100"/>
        <c:tickLblSkip val="2"/>
        <c:noMultiLvlLbl val="0"/>
      </c:catAx>
      <c:valAx>
        <c:axId val="2455174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764105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Taulukko!$T$4:$T$127</c:f>
              <c:numCache>
                <c:ptCount val="123"/>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109.15</c:v>
                </c:pt>
                <c:pt idx="109">
                  <c:v>111.65</c:v>
                </c:pt>
                <c:pt idx="110">
                  <c:v>106.05</c:v>
                </c:pt>
                <c:pt idx="111">
                  <c:v>117.29</c:v>
                </c:pt>
                <c:pt idx="112">
                  <c:v>127.5</c:v>
                </c:pt>
                <c:pt idx="113">
                  <c:v>160.81</c:v>
                </c:pt>
                <c:pt idx="114">
                  <c:v>142.65</c:v>
                </c:pt>
                <c:pt idx="115">
                  <c:v>132.59</c:v>
                </c:pt>
                <c:pt idx="116">
                  <c:v>120.43</c:v>
                </c:pt>
                <c:pt idx="117">
                  <c:v>117.99</c:v>
                </c:pt>
                <c:pt idx="118">
                  <c:v>112.07</c:v>
                </c:pt>
                <c:pt idx="119">
                  <c:v>131.01</c:v>
                </c:pt>
                <c:pt idx="120">
                  <c:v>113.01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Taulukko!$U$4:$U$127</c:f>
              <c:numCache>
                <c:ptCount val="123"/>
                <c:pt idx="0">
                  <c:v>76.0589</c:v>
                </c:pt>
                <c:pt idx="1">
                  <c:v>76.4618</c:v>
                </c:pt>
                <c:pt idx="2">
                  <c:v>77.5199</c:v>
                </c:pt>
                <c:pt idx="3">
                  <c:v>77.2918</c:v>
                </c:pt>
                <c:pt idx="4">
                  <c:v>78.5054</c:v>
                </c:pt>
                <c:pt idx="5">
                  <c:v>78.029</c:v>
                </c:pt>
                <c:pt idx="6">
                  <c:v>78.7812</c:v>
                </c:pt>
                <c:pt idx="7">
                  <c:v>78.8219</c:v>
                </c:pt>
                <c:pt idx="8">
                  <c:v>79.4421</c:v>
                </c:pt>
                <c:pt idx="9">
                  <c:v>79.6815</c:v>
                </c:pt>
                <c:pt idx="10">
                  <c:v>80.1706</c:v>
                </c:pt>
                <c:pt idx="11">
                  <c:v>81.238</c:v>
                </c:pt>
                <c:pt idx="12">
                  <c:v>81.667</c:v>
                </c:pt>
                <c:pt idx="13">
                  <c:v>82.0813</c:v>
                </c:pt>
                <c:pt idx="14">
                  <c:v>81.5859</c:v>
                </c:pt>
                <c:pt idx="15">
                  <c:v>82.4151</c:v>
                </c:pt>
                <c:pt idx="16">
                  <c:v>81.62</c:v>
                </c:pt>
                <c:pt idx="17">
                  <c:v>83.6365</c:v>
                </c:pt>
                <c:pt idx="18">
                  <c:v>82.9248</c:v>
                </c:pt>
                <c:pt idx="19">
                  <c:v>83.7606</c:v>
                </c:pt>
                <c:pt idx="20">
                  <c:v>83.5867</c:v>
                </c:pt>
                <c:pt idx="21">
                  <c:v>83.7755</c:v>
                </c:pt>
                <c:pt idx="22">
                  <c:v>84.3803</c:v>
                </c:pt>
                <c:pt idx="23">
                  <c:v>83.8974</c:v>
                </c:pt>
                <c:pt idx="24">
                  <c:v>83.9016</c:v>
                </c:pt>
                <c:pt idx="25">
                  <c:v>84.4999</c:v>
                </c:pt>
                <c:pt idx="26">
                  <c:v>84.562</c:v>
                </c:pt>
                <c:pt idx="27">
                  <c:v>85.0402</c:v>
                </c:pt>
                <c:pt idx="28">
                  <c:v>85.684</c:v>
                </c:pt>
                <c:pt idx="29">
                  <c:v>85.1601</c:v>
                </c:pt>
                <c:pt idx="30">
                  <c:v>86.0037</c:v>
                </c:pt>
                <c:pt idx="31">
                  <c:v>86.144</c:v>
                </c:pt>
                <c:pt idx="32">
                  <c:v>93.8962</c:v>
                </c:pt>
                <c:pt idx="33">
                  <c:v>88.0755</c:v>
                </c:pt>
                <c:pt idx="34">
                  <c:v>87.2944</c:v>
                </c:pt>
                <c:pt idx="35">
                  <c:v>88.0305</c:v>
                </c:pt>
                <c:pt idx="36">
                  <c:v>89.3929</c:v>
                </c:pt>
                <c:pt idx="37">
                  <c:v>89.2246</c:v>
                </c:pt>
                <c:pt idx="38">
                  <c:v>89.9487</c:v>
                </c:pt>
                <c:pt idx="39">
                  <c:v>90.2185</c:v>
                </c:pt>
                <c:pt idx="40">
                  <c:v>91.0569</c:v>
                </c:pt>
                <c:pt idx="41">
                  <c:v>90.3997</c:v>
                </c:pt>
                <c:pt idx="42">
                  <c:v>91.5981</c:v>
                </c:pt>
                <c:pt idx="43">
                  <c:v>91.5372</c:v>
                </c:pt>
                <c:pt idx="44">
                  <c:v>91.9206</c:v>
                </c:pt>
                <c:pt idx="45">
                  <c:v>91.8521</c:v>
                </c:pt>
                <c:pt idx="46">
                  <c:v>93.1366</c:v>
                </c:pt>
                <c:pt idx="47">
                  <c:v>92.7912</c:v>
                </c:pt>
                <c:pt idx="48">
                  <c:v>93.2775</c:v>
                </c:pt>
                <c:pt idx="49">
                  <c:v>93.4609</c:v>
                </c:pt>
                <c:pt idx="50">
                  <c:v>94.3999</c:v>
                </c:pt>
                <c:pt idx="51">
                  <c:v>94.3042</c:v>
                </c:pt>
                <c:pt idx="52">
                  <c:v>94.029</c:v>
                </c:pt>
                <c:pt idx="53">
                  <c:v>95.6587</c:v>
                </c:pt>
                <c:pt idx="54">
                  <c:v>90.0149</c:v>
                </c:pt>
                <c:pt idx="55">
                  <c:v>92.5583</c:v>
                </c:pt>
                <c:pt idx="56">
                  <c:v>93.4413</c:v>
                </c:pt>
                <c:pt idx="57">
                  <c:v>94.0649</c:v>
                </c:pt>
                <c:pt idx="58">
                  <c:v>94.6712</c:v>
                </c:pt>
                <c:pt idx="59">
                  <c:v>96.2131</c:v>
                </c:pt>
                <c:pt idx="60">
                  <c:v>96.5731</c:v>
                </c:pt>
                <c:pt idx="61">
                  <c:v>97.1797</c:v>
                </c:pt>
                <c:pt idx="62">
                  <c:v>98.5031</c:v>
                </c:pt>
                <c:pt idx="63">
                  <c:v>98.3736</c:v>
                </c:pt>
                <c:pt idx="64">
                  <c:v>99.0849</c:v>
                </c:pt>
                <c:pt idx="65">
                  <c:v>99.0628</c:v>
                </c:pt>
                <c:pt idx="66">
                  <c:v>99.5858</c:v>
                </c:pt>
                <c:pt idx="67">
                  <c:v>100.038</c:v>
                </c:pt>
                <c:pt idx="68">
                  <c:v>100.652</c:v>
                </c:pt>
                <c:pt idx="69">
                  <c:v>101.695</c:v>
                </c:pt>
                <c:pt idx="70">
                  <c:v>102.734</c:v>
                </c:pt>
                <c:pt idx="71">
                  <c:v>102.492</c:v>
                </c:pt>
                <c:pt idx="72">
                  <c:v>102.686</c:v>
                </c:pt>
                <c:pt idx="73">
                  <c:v>103.757</c:v>
                </c:pt>
                <c:pt idx="74">
                  <c:v>102.446</c:v>
                </c:pt>
                <c:pt idx="75">
                  <c:v>104.319</c:v>
                </c:pt>
                <c:pt idx="76">
                  <c:v>104.857</c:v>
                </c:pt>
                <c:pt idx="77">
                  <c:v>105.335</c:v>
                </c:pt>
                <c:pt idx="78">
                  <c:v>106.059</c:v>
                </c:pt>
                <c:pt idx="79">
                  <c:v>106.506</c:v>
                </c:pt>
                <c:pt idx="80">
                  <c:v>106.702</c:v>
                </c:pt>
                <c:pt idx="81">
                  <c:v>107.391</c:v>
                </c:pt>
                <c:pt idx="82">
                  <c:v>107.624</c:v>
                </c:pt>
                <c:pt idx="83">
                  <c:v>108.238</c:v>
                </c:pt>
                <c:pt idx="84">
                  <c:v>109.011</c:v>
                </c:pt>
                <c:pt idx="85">
                  <c:v>108.989</c:v>
                </c:pt>
                <c:pt idx="86">
                  <c:v>110.977</c:v>
                </c:pt>
                <c:pt idx="87">
                  <c:v>110.691</c:v>
                </c:pt>
                <c:pt idx="88">
                  <c:v>110.723</c:v>
                </c:pt>
                <c:pt idx="89">
                  <c:v>111.838</c:v>
                </c:pt>
                <c:pt idx="90">
                  <c:v>112.069</c:v>
                </c:pt>
                <c:pt idx="91">
                  <c:v>112.489</c:v>
                </c:pt>
                <c:pt idx="92">
                  <c:v>113.574</c:v>
                </c:pt>
                <c:pt idx="93">
                  <c:v>114.592</c:v>
                </c:pt>
                <c:pt idx="94">
                  <c:v>115.071</c:v>
                </c:pt>
                <c:pt idx="95">
                  <c:v>116.407</c:v>
                </c:pt>
                <c:pt idx="96">
                  <c:v>116.729</c:v>
                </c:pt>
                <c:pt idx="97">
                  <c:v>118.303</c:v>
                </c:pt>
                <c:pt idx="98">
                  <c:v>117.829</c:v>
                </c:pt>
                <c:pt idx="99">
                  <c:v>118.487</c:v>
                </c:pt>
                <c:pt idx="100">
                  <c:v>119.542</c:v>
                </c:pt>
                <c:pt idx="101">
                  <c:v>120.041</c:v>
                </c:pt>
                <c:pt idx="102">
                  <c:v>120.547</c:v>
                </c:pt>
                <c:pt idx="103">
                  <c:v>120.519</c:v>
                </c:pt>
                <c:pt idx="104">
                  <c:v>121.847</c:v>
                </c:pt>
                <c:pt idx="105">
                  <c:v>121.574</c:v>
                </c:pt>
                <c:pt idx="106">
                  <c:v>121.803</c:v>
                </c:pt>
                <c:pt idx="107">
                  <c:v>121.79</c:v>
                </c:pt>
                <c:pt idx="108">
                  <c:v>122.33</c:v>
                </c:pt>
                <c:pt idx="109">
                  <c:v>121.8</c:v>
                </c:pt>
                <c:pt idx="110">
                  <c:v>122.095</c:v>
                </c:pt>
                <c:pt idx="111">
                  <c:v>123.173</c:v>
                </c:pt>
                <c:pt idx="112">
                  <c:v>123.396</c:v>
                </c:pt>
                <c:pt idx="113">
                  <c:v>123.668</c:v>
                </c:pt>
                <c:pt idx="114">
                  <c:v>124.158</c:v>
                </c:pt>
                <c:pt idx="115">
                  <c:v>125.17</c:v>
                </c:pt>
                <c:pt idx="116">
                  <c:v>124.67</c:v>
                </c:pt>
                <c:pt idx="117">
                  <c:v>125.254</c:v>
                </c:pt>
                <c:pt idx="118">
                  <c:v>125.909</c:v>
                </c:pt>
                <c:pt idx="119">
                  <c:v>126.342</c:v>
                </c:pt>
                <c:pt idx="120">
                  <c:v>126.946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Taulukko!$V$4:$V$127</c:f>
              <c:numCache>
                <c:ptCount val="123"/>
                <c:pt idx="0">
                  <c:v>76.4046</c:v>
                </c:pt>
                <c:pt idx="1">
                  <c:v>76.7622</c:v>
                </c:pt>
                <c:pt idx="2">
                  <c:v>77.1391</c:v>
                </c:pt>
                <c:pt idx="3">
                  <c:v>77.5188</c:v>
                </c:pt>
                <c:pt idx="4">
                  <c:v>77.895</c:v>
                </c:pt>
                <c:pt idx="5">
                  <c:v>78.2631</c:v>
                </c:pt>
                <c:pt idx="6">
                  <c:v>78.6327</c:v>
                </c:pt>
                <c:pt idx="7">
                  <c:v>79.0125</c:v>
                </c:pt>
                <c:pt idx="8">
                  <c:v>79.4041</c:v>
                </c:pt>
                <c:pt idx="9">
                  <c:v>79.8085</c:v>
                </c:pt>
                <c:pt idx="10">
                  <c:v>80.2266</c:v>
                </c:pt>
                <c:pt idx="11">
                  <c:v>80.6456</c:v>
                </c:pt>
                <c:pt idx="12">
                  <c:v>81.0363</c:v>
                </c:pt>
                <c:pt idx="13">
                  <c:v>81.382</c:v>
                </c:pt>
                <c:pt idx="14">
                  <c:v>81.6954</c:v>
                </c:pt>
                <c:pt idx="15">
                  <c:v>81.9973</c:v>
                </c:pt>
                <c:pt idx="16">
                  <c:v>82.3057</c:v>
                </c:pt>
                <c:pt idx="17">
                  <c:v>82.6204</c:v>
                </c:pt>
                <c:pt idx="18">
                  <c:v>82.9145</c:v>
                </c:pt>
                <c:pt idx="19">
                  <c:v>83.1823</c:v>
                </c:pt>
                <c:pt idx="20">
                  <c:v>83.4298</c:v>
                </c:pt>
                <c:pt idx="21">
                  <c:v>83.6633</c:v>
                </c:pt>
                <c:pt idx="22">
                  <c:v>83.8855</c:v>
                </c:pt>
                <c:pt idx="23">
                  <c:v>84.0957</c:v>
                </c:pt>
                <c:pt idx="24">
                  <c:v>84.3194</c:v>
                </c:pt>
                <c:pt idx="25">
                  <c:v>84.5729</c:v>
                </c:pt>
                <c:pt idx="26">
                  <c:v>84.8513</c:v>
                </c:pt>
                <c:pt idx="27">
                  <c:v>85.1527</c:v>
                </c:pt>
                <c:pt idx="28">
                  <c:v>85.4677</c:v>
                </c:pt>
                <c:pt idx="29">
                  <c:v>85.7968</c:v>
                </c:pt>
                <c:pt idx="30">
                  <c:v>86.1589</c:v>
                </c:pt>
                <c:pt idx="31">
                  <c:v>86.5573</c:v>
                </c:pt>
                <c:pt idx="32">
                  <c:v>86.9828</c:v>
                </c:pt>
                <c:pt idx="33">
                  <c:v>87.4085</c:v>
                </c:pt>
                <c:pt idx="34">
                  <c:v>87.8245</c:v>
                </c:pt>
                <c:pt idx="35">
                  <c:v>88.262</c:v>
                </c:pt>
                <c:pt idx="36">
                  <c:v>88.715</c:v>
                </c:pt>
                <c:pt idx="37">
                  <c:v>89.1522</c:v>
                </c:pt>
                <c:pt idx="38">
                  <c:v>89.5732</c:v>
                </c:pt>
                <c:pt idx="39">
                  <c:v>89.9807</c:v>
                </c:pt>
                <c:pt idx="40">
                  <c:v>90.3648</c:v>
                </c:pt>
                <c:pt idx="41">
                  <c:v>90.7305</c:v>
                </c:pt>
                <c:pt idx="42">
                  <c:v>91.0932</c:v>
                </c:pt>
                <c:pt idx="43">
                  <c:v>91.4483</c:v>
                </c:pt>
                <c:pt idx="44">
                  <c:v>91.7948</c:v>
                </c:pt>
                <c:pt idx="45">
                  <c:v>92.1484</c:v>
                </c:pt>
                <c:pt idx="46">
                  <c:v>92.5069</c:v>
                </c:pt>
                <c:pt idx="47">
                  <c:v>92.855</c:v>
                </c:pt>
                <c:pt idx="48">
                  <c:v>93.1993</c:v>
                </c:pt>
                <c:pt idx="49">
                  <c:v>93.5517</c:v>
                </c:pt>
                <c:pt idx="50">
                  <c:v>93.9042</c:v>
                </c:pt>
                <c:pt idx="51">
                  <c:v>94.2451</c:v>
                </c:pt>
                <c:pt idx="52">
                  <c:v>94.5932</c:v>
                </c:pt>
                <c:pt idx="53">
                  <c:v>94.9574</c:v>
                </c:pt>
                <c:pt idx="54">
                  <c:v>95.313</c:v>
                </c:pt>
                <c:pt idx="55">
                  <c:v>95.6486</c:v>
                </c:pt>
                <c:pt idx="56">
                  <c:v>95.9616</c:v>
                </c:pt>
                <c:pt idx="57">
                  <c:v>96.2703</c:v>
                </c:pt>
                <c:pt idx="58">
                  <c:v>96.6118</c:v>
                </c:pt>
                <c:pt idx="59">
                  <c:v>96.9923</c:v>
                </c:pt>
                <c:pt idx="60">
                  <c:v>97.3921</c:v>
                </c:pt>
                <c:pt idx="61">
                  <c:v>97.8082</c:v>
                </c:pt>
                <c:pt idx="62">
                  <c:v>98.2316</c:v>
                </c:pt>
                <c:pt idx="63">
                  <c:v>98.6439</c:v>
                </c:pt>
                <c:pt idx="64">
                  <c:v>99.0505</c:v>
                </c:pt>
                <c:pt idx="65">
                  <c:v>99.465</c:v>
                </c:pt>
                <c:pt idx="66">
                  <c:v>99.9015</c:v>
                </c:pt>
                <c:pt idx="67">
                  <c:v>100.369</c:v>
                </c:pt>
                <c:pt idx="68">
                  <c:v>100.866</c:v>
                </c:pt>
                <c:pt idx="69">
                  <c:v>101.38</c:v>
                </c:pt>
                <c:pt idx="70">
                  <c:v>101.874</c:v>
                </c:pt>
                <c:pt idx="71">
                  <c:v>102.332</c:v>
                </c:pt>
                <c:pt idx="72">
                  <c:v>102.775</c:v>
                </c:pt>
                <c:pt idx="73">
                  <c:v>103.216</c:v>
                </c:pt>
                <c:pt idx="74">
                  <c:v>103.671</c:v>
                </c:pt>
                <c:pt idx="75">
                  <c:v>104.172</c:v>
                </c:pt>
                <c:pt idx="76">
                  <c:v>104.699</c:v>
                </c:pt>
                <c:pt idx="77">
                  <c:v>105.224</c:v>
                </c:pt>
                <c:pt idx="78">
                  <c:v>105.746</c:v>
                </c:pt>
                <c:pt idx="79">
                  <c:v>106.257</c:v>
                </c:pt>
                <c:pt idx="80">
                  <c:v>106.763</c:v>
                </c:pt>
                <c:pt idx="81">
                  <c:v>107.274</c:v>
                </c:pt>
                <c:pt idx="82">
                  <c:v>107.795</c:v>
                </c:pt>
                <c:pt idx="83">
                  <c:v>108.334</c:v>
                </c:pt>
                <c:pt idx="84">
                  <c:v>108.888</c:v>
                </c:pt>
                <c:pt idx="85">
                  <c:v>109.46</c:v>
                </c:pt>
                <c:pt idx="86">
                  <c:v>110.041</c:v>
                </c:pt>
                <c:pt idx="87">
                  <c:v>110.602</c:v>
                </c:pt>
                <c:pt idx="88">
                  <c:v>111.161</c:v>
                </c:pt>
                <c:pt idx="89">
                  <c:v>111.744</c:v>
                </c:pt>
                <c:pt idx="90">
                  <c:v>112.351</c:v>
                </c:pt>
                <c:pt idx="91">
                  <c:v>112.989</c:v>
                </c:pt>
                <c:pt idx="92">
                  <c:v>113.667</c:v>
                </c:pt>
                <c:pt idx="93">
                  <c:v>114.368</c:v>
                </c:pt>
                <c:pt idx="94">
                  <c:v>115.075</c:v>
                </c:pt>
                <c:pt idx="95">
                  <c:v>115.776</c:v>
                </c:pt>
                <c:pt idx="96">
                  <c:v>116.459</c:v>
                </c:pt>
                <c:pt idx="97">
                  <c:v>117.105</c:v>
                </c:pt>
                <c:pt idx="98">
                  <c:v>117.706</c:v>
                </c:pt>
                <c:pt idx="99">
                  <c:v>118.284</c:v>
                </c:pt>
                <c:pt idx="100">
                  <c:v>118.849</c:v>
                </c:pt>
                <c:pt idx="101">
                  <c:v>119.378</c:v>
                </c:pt>
                <c:pt idx="102">
                  <c:v>119.862</c:v>
                </c:pt>
                <c:pt idx="103">
                  <c:v>120.311</c:v>
                </c:pt>
                <c:pt idx="104">
                  <c:v>120.724</c:v>
                </c:pt>
                <c:pt idx="105">
                  <c:v>121.087</c:v>
                </c:pt>
                <c:pt idx="106">
                  <c:v>121.408</c:v>
                </c:pt>
                <c:pt idx="107">
                  <c:v>121.711</c:v>
                </c:pt>
                <c:pt idx="108">
                  <c:v>122.006</c:v>
                </c:pt>
                <c:pt idx="109">
                  <c:v>122.305</c:v>
                </c:pt>
                <c:pt idx="110">
                  <c:v>122.64</c:v>
                </c:pt>
                <c:pt idx="111">
                  <c:v>123.015</c:v>
                </c:pt>
                <c:pt idx="112">
                  <c:v>123.406</c:v>
                </c:pt>
                <c:pt idx="113">
                  <c:v>123.806</c:v>
                </c:pt>
                <c:pt idx="114">
                  <c:v>124.224</c:v>
                </c:pt>
                <c:pt idx="115">
                  <c:v>124.648</c:v>
                </c:pt>
                <c:pt idx="116">
                  <c:v>125.071</c:v>
                </c:pt>
                <c:pt idx="117">
                  <c:v>125.515</c:v>
                </c:pt>
                <c:pt idx="118">
                  <c:v>125.992</c:v>
                </c:pt>
                <c:pt idx="119">
                  <c:v>126.491</c:v>
                </c:pt>
                <c:pt idx="120">
                  <c:v>127.011</c:v>
                </c:pt>
              </c:numCache>
            </c:numRef>
          </c:val>
          <c:smooth val="0"/>
        </c:ser>
        <c:axId val="19639078"/>
        <c:axId val="42533975"/>
      </c:lineChart>
      <c:catAx>
        <c:axId val="1963907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2533975"/>
        <c:crossesAt val="40"/>
        <c:auto val="0"/>
        <c:lblOffset val="100"/>
        <c:tickLblSkip val="2"/>
        <c:noMultiLvlLbl val="0"/>
      </c:catAx>
      <c:valAx>
        <c:axId val="42533975"/>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963907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Taulukko!$X$4:$X$127</c:f>
              <c:numCache>
                <c:ptCount val="123"/>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111.05</c:v>
                </c:pt>
                <c:pt idx="108">
                  <c:v>111.53</c:v>
                </c:pt>
                <c:pt idx="109">
                  <c:v>116.72</c:v>
                </c:pt>
                <c:pt idx="110">
                  <c:v>142.7</c:v>
                </c:pt>
                <c:pt idx="111">
                  <c:v>118.31</c:v>
                </c:pt>
                <c:pt idx="112">
                  <c:v>127.31</c:v>
                </c:pt>
                <c:pt idx="113">
                  <c:v>153.96</c:v>
                </c:pt>
                <c:pt idx="114">
                  <c:v>122.77</c:v>
                </c:pt>
                <c:pt idx="115">
                  <c:v>118.18</c:v>
                </c:pt>
                <c:pt idx="116">
                  <c:v>115.21</c:v>
                </c:pt>
                <c:pt idx="117">
                  <c:v>109.33</c:v>
                </c:pt>
                <c:pt idx="118">
                  <c:v>113.9</c:v>
                </c:pt>
                <c:pt idx="119">
                  <c:v>116.47</c:v>
                </c:pt>
                <c:pt idx="120">
                  <c:v>118.79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Taulukko!$Y$4:$Y$127</c:f>
              <c:numCache>
                <c:ptCount val="123"/>
                <c:pt idx="0">
                  <c:v>64.606</c:v>
                </c:pt>
                <c:pt idx="1">
                  <c:v>65.1918</c:v>
                </c:pt>
                <c:pt idx="2">
                  <c:v>65.0644</c:v>
                </c:pt>
                <c:pt idx="3">
                  <c:v>66.5123</c:v>
                </c:pt>
                <c:pt idx="4">
                  <c:v>67.1004</c:v>
                </c:pt>
                <c:pt idx="5">
                  <c:v>67.7928</c:v>
                </c:pt>
                <c:pt idx="6">
                  <c:v>67.7099</c:v>
                </c:pt>
                <c:pt idx="7">
                  <c:v>68.4069</c:v>
                </c:pt>
                <c:pt idx="8">
                  <c:v>69.3638</c:v>
                </c:pt>
                <c:pt idx="9">
                  <c:v>69.7165</c:v>
                </c:pt>
                <c:pt idx="10">
                  <c:v>71.0591</c:v>
                </c:pt>
                <c:pt idx="11">
                  <c:v>71.2625</c:v>
                </c:pt>
                <c:pt idx="12">
                  <c:v>71.9335</c:v>
                </c:pt>
                <c:pt idx="13">
                  <c:v>73.2419</c:v>
                </c:pt>
                <c:pt idx="14">
                  <c:v>74.8089</c:v>
                </c:pt>
                <c:pt idx="15">
                  <c:v>74.9585</c:v>
                </c:pt>
                <c:pt idx="16">
                  <c:v>75.8412</c:v>
                </c:pt>
                <c:pt idx="17">
                  <c:v>77.0006</c:v>
                </c:pt>
                <c:pt idx="18">
                  <c:v>77.9877</c:v>
                </c:pt>
                <c:pt idx="19">
                  <c:v>78.6018</c:v>
                </c:pt>
                <c:pt idx="20">
                  <c:v>79.1023</c:v>
                </c:pt>
                <c:pt idx="21">
                  <c:v>80.6738</c:v>
                </c:pt>
                <c:pt idx="22">
                  <c:v>79.6263</c:v>
                </c:pt>
                <c:pt idx="23">
                  <c:v>81.2747</c:v>
                </c:pt>
                <c:pt idx="24">
                  <c:v>81.1168</c:v>
                </c:pt>
                <c:pt idx="25">
                  <c:v>80.7561</c:v>
                </c:pt>
                <c:pt idx="26">
                  <c:v>81.436</c:v>
                </c:pt>
                <c:pt idx="27">
                  <c:v>80.9683</c:v>
                </c:pt>
                <c:pt idx="28">
                  <c:v>81.1781</c:v>
                </c:pt>
                <c:pt idx="29">
                  <c:v>80.8797</c:v>
                </c:pt>
                <c:pt idx="30">
                  <c:v>81.9201</c:v>
                </c:pt>
                <c:pt idx="31">
                  <c:v>82.8326</c:v>
                </c:pt>
                <c:pt idx="32">
                  <c:v>78.3806</c:v>
                </c:pt>
                <c:pt idx="33">
                  <c:v>80.0605</c:v>
                </c:pt>
                <c:pt idx="34">
                  <c:v>81.9883</c:v>
                </c:pt>
                <c:pt idx="35">
                  <c:v>83.4665</c:v>
                </c:pt>
                <c:pt idx="36">
                  <c:v>86.4687</c:v>
                </c:pt>
                <c:pt idx="37">
                  <c:v>87.6018</c:v>
                </c:pt>
                <c:pt idx="38">
                  <c:v>88.3192</c:v>
                </c:pt>
                <c:pt idx="39">
                  <c:v>90.1607</c:v>
                </c:pt>
                <c:pt idx="40">
                  <c:v>89.5939</c:v>
                </c:pt>
                <c:pt idx="41">
                  <c:v>91.4847</c:v>
                </c:pt>
                <c:pt idx="42">
                  <c:v>92.1943</c:v>
                </c:pt>
                <c:pt idx="43">
                  <c:v>92.194</c:v>
                </c:pt>
                <c:pt idx="44">
                  <c:v>92.1215</c:v>
                </c:pt>
                <c:pt idx="45">
                  <c:v>92.1931</c:v>
                </c:pt>
                <c:pt idx="46">
                  <c:v>93.5492</c:v>
                </c:pt>
                <c:pt idx="47">
                  <c:v>92.6999</c:v>
                </c:pt>
                <c:pt idx="48">
                  <c:v>92.6998</c:v>
                </c:pt>
                <c:pt idx="49">
                  <c:v>92.763</c:v>
                </c:pt>
                <c:pt idx="50">
                  <c:v>92.9373</c:v>
                </c:pt>
                <c:pt idx="51">
                  <c:v>92.0988</c:v>
                </c:pt>
                <c:pt idx="52">
                  <c:v>94.267</c:v>
                </c:pt>
                <c:pt idx="53">
                  <c:v>94.009</c:v>
                </c:pt>
                <c:pt idx="54">
                  <c:v>93.9646</c:v>
                </c:pt>
                <c:pt idx="55">
                  <c:v>94.8017</c:v>
                </c:pt>
                <c:pt idx="56">
                  <c:v>94.9407</c:v>
                </c:pt>
                <c:pt idx="57">
                  <c:v>95.9989</c:v>
                </c:pt>
                <c:pt idx="58">
                  <c:v>95.868</c:v>
                </c:pt>
                <c:pt idx="59">
                  <c:v>97.566</c:v>
                </c:pt>
                <c:pt idx="60">
                  <c:v>95.893</c:v>
                </c:pt>
                <c:pt idx="61">
                  <c:v>97.345</c:v>
                </c:pt>
                <c:pt idx="62">
                  <c:v>98.8965</c:v>
                </c:pt>
                <c:pt idx="63">
                  <c:v>100.037</c:v>
                </c:pt>
                <c:pt idx="64">
                  <c:v>99.9366</c:v>
                </c:pt>
                <c:pt idx="65">
                  <c:v>100.242</c:v>
                </c:pt>
                <c:pt idx="66">
                  <c:v>100.754</c:v>
                </c:pt>
                <c:pt idx="67">
                  <c:v>100.703</c:v>
                </c:pt>
                <c:pt idx="68">
                  <c:v>101.316</c:v>
                </c:pt>
                <c:pt idx="69">
                  <c:v>101.097</c:v>
                </c:pt>
                <c:pt idx="70">
                  <c:v>101.987</c:v>
                </c:pt>
                <c:pt idx="71">
                  <c:v>102.21</c:v>
                </c:pt>
                <c:pt idx="72">
                  <c:v>103.07</c:v>
                </c:pt>
                <c:pt idx="73">
                  <c:v>102.402</c:v>
                </c:pt>
                <c:pt idx="74">
                  <c:v>101.607</c:v>
                </c:pt>
                <c:pt idx="75">
                  <c:v>101.535</c:v>
                </c:pt>
                <c:pt idx="76">
                  <c:v>102.506</c:v>
                </c:pt>
                <c:pt idx="77">
                  <c:v>102.534</c:v>
                </c:pt>
                <c:pt idx="78">
                  <c:v>103.585</c:v>
                </c:pt>
                <c:pt idx="79">
                  <c:v>104.314</c:v>
                </c:pt>
                <c:pt idx="80">
                  <c:v>105.029</c:v>
                </c:pt>
                <c:pt idx="81">
                  <c:v>106.057</c:v>
                </c:pt>
                <c:pt idx="82">
                  <c:v>106.108</c:v>
                </c:pt>
                <c:pt idx="83">
                  <c:v>106.943</c:v>
                </c:pt>
                <c:pt idx="84">
                  <c:v>107.419</c:v>
                </c:pt>
                <c:pt idx="85">
                  <c:v>108.955</c:v>
                </c:pt>
                <c:pt idx="86">
                  <c:v>96.8418</c:v>
                </c:pt>
                <c:pt idx="87">
                  <c:v>102.378</c:v>
                </c:pt>
                <c:pt idx="88">
                  <c:v>105.523</c:v>
                </c:pt>
                <c:pt idx="89">
                  <c:v>106.974</c:v>
                </c:pt>
                <c:pt idx="90">
                  <c:v>109.152</c:v>
                </c:pt>
                <c:pt idx="91">
                  <c:v>109.565</c:v>
                </c:pt>
                <c:pt idx="92">
                  <c:v>110.255</c:v>
                </c:pt>
                <c:pt idx="93">
                  <c:v>110.893</c:v>
                </c:pt>
                <c:pt idx="94">
                  <c:v>111.945</c:v>
                </c:pt>
                <c:pt idx="95">
                  <c:v>112.286</c:v>
                </c:pt>
                <c:pt idx="96">
                  <c:v>112.898</c:v>
                </c:pt>
                <c:pt idx="97">
                  <c:v>112.49</c:v>
                </c:pt>
                <c:pt idx="98">
                  <c:v>114.521</c:v>
                </c:pt>
                <c:pt idx="99">
                  <c:v>114.178</c:v>
                </c:pt>
                <c:pt idx="100">
                  <c:v>113.064</c:v>
                </c:pt>
                <c:pt idx="101">
                  <c:v>115.367</c:v>
                </c:pt>
                <c:pt idx="102">
                  <c:v>114.424</c:v>
                </c:pt>
                <c:pt idx="103">
                  <c:v>116.33</c:v>
                </c:pt>
                <c:pt idx="104">
                  <c:v>116.811</c:v>
                </c:pt>
                <c:pt idx="105">
                  <c:v>117.347</c:v>
                </c:pt>
                <c:pt idx="106">
                  <c:v>117.524</c:v>
                </c:pt>
                <c:pt idx="107">
                  <c:v>118</c:v>
                </c:pt>
                <c:pt idx="108">
                  <c:v>118.955</c:v>
                </c:pt>
                <c:pt idx="109">
                  <c:v>120.085</c:v>
                </c:pt>
                <c:pt idx="110">
                  <c:v>119.964</c:v>
                </c:pt>
                <c:pt idx="111">
                  <c:v>120.184</c:v>
                </c:pt>
                <c:pt idx="112">
                  <c:v>121.909</c:v>
                </c:pt>
                <c:pt idx="113">
                  <c:v>121.654</c:v>
                </c:pt>
                <c:pt idx="114">
                  <c:v>122.906</c:v>
                </c:pt>
                <c:pt idx="115">
                  <c:v>122.899</c:v>
                </c:pt>
                <c:pt idx="116">
                  <c:v>123.7</c:v>
                </c:pt>
                <c:pt idx="117">
                  <c:v>124.14</c:v>
                </c:pt>
                <c:pt idx="118">
                  <c:v>125.187</c:v>
                </c:pt>
                <c:pt idx="119">
                  <c:v>125.111</c:v>
                </c:pt>
                <c:pt idx="120">
                  <c:v>126.282</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Taulukko!$Z$4:$Z$127</c:f>
              <c:numCache>
                <c:ptCount val="123"/>
                <c:pt idx="0">
                  <c:v>64.2038</c:v>
                </c:pt>
                <c:pt idx="1">
                  <c:v>64.726</c:v>
                </c:pt>
                <c:pt idx="2">
                  <c:v>65.2798</c:v>
                </c:pt>
                <c:pt idx="3">
                  <c:v>65.953</c:v>
                </c:pt>
                <c:pt idx="4">
                  <c:v>66.624</c:v>
                </c:pt>
                <c:pt idx="5">
                  <c:v>67.1724</c:v>
                </c:pt>
                <c:pt idx="6">
                  <c:v>67.6592</c:v>
                </c:pt>
                <c:pt idx="7">
                  <c:v>68.23</c:v>
                </c:pt>
                <c:pt idx="8">
                  <c:v>68.8995</c:v>
                </c:pt>
                <c:pt idx="9">
                  <c:v>69.6195</c:v>
                </c:pt>
                <c:pt idx="10">
                  <c:v>70.37</c:v>
                </c:pt>
                <c:pt idx="11">
                  <c:v>71.1078</c:v>
                </c:pt>
                <c:pt idx="12">
                  <c:v>71.9321</c:v>
                </c:pt>
                <c:pt idx="13">
                  <c:v>72.9261</c:v>
                </c:pt>
                <c:pt idx="14">
                  <c:v>73.921</c:v>
                </c:pt>
                <c:pt idx="15">
                  <c:v>74.7873</c:v>
                </c:pt>
                <c:pt idx="16">
                  <c:v>75.6475</c:v>
                </c:pt>
                <c:pt idx="17">
                  <c:v>76.5655</c:v>
                </c:pt>
                <c:pt idx="18">
                  <c:v>77.4369</c:v>
                </c:pt>
                <c:pt idx="19">
                  <c:v>78.2011</c:v>
                </c:pt>
                <c:pt idx="20">
                  <c:v>78.9121</c:v>
                </c:pt>
                <c:pt idx="21">
                  <c:v>79.5034</c:v>
                </c:pt>
                <c:pt idx="22">
                  <c:v>79.9311</c:v>
                </c:pt>
                <c:pt idx="23">
                  <c:v>80.3089</c:v>
                </c:pt>
                <c:pt idx="24">
                  <c:v>80.5397</c:v>
                </c:pt>
                <c:pt idx="25">
                  <c:v>80.6288</c:v>
                </c:pt>
                <c:pt idx="26">
                  <c:v>80.7026</c:v>
                </c:pt>
                <c:pt idx="27">
                  <c:v>80.7446</c:v>
                </c:pt>
                <c:pt idx="28">
                  <c:v>80.8221</c:v>
                </c:pt>
                <c:pt idx="29">
                  <c:v>81.0828</c:v>
                </c:pt>
                <c:pt idx="30">
                  <c:v>81.6165</c:v>
                </c:pt>
                <c:pt idx="31">
                  <c:v>82.3248</c:v>
                </c:pt>
                <c:pt idx="32">
                  <c:v>83.0274</c:v>
                </c:pt>
                <c:pt idx="33">
                  <c:v>83.7111</c:v>
                </c:pt>
                <c:pt idx="34">
                  <c:v>84.5158</c:v>
                </c:pt>
                <c:pt idx="35">
                  <c:v>85.5765</c:v>
                </c:pt>
                <c:pt idx="36">
                  <c:v>86.7988</c:v>
                </c:pt>
                <c:pt idx="37">
                  <c:v>87.881</c:v>
                </c:pt>
                <c:pt idx="38">
                  <c:v>88.7846</c:v>
                </c:pt>
                <c:pt idx="39">
                  <c:v>89.5659</c:v>
                </c:pt>
                <c:pt idx="40">
                  <c:v>90.2397</c:v>
                </c:pt>
                <c:pt idx="41">
                  <c:v>90.9297</c:v>
                </c:pt>
                <c:pt idx="42">
                  <c:v>91.4935</c:v>
                </c:pt>
                <c:pt idx="43">
                  <c:v>91.7856</c:v>
                </c:pt>
                <c:pt idx="44">
                  <c:v>91.9528</c:v>
                </c:pt>
                <c:pt idx="45">
                  <c:v>92.1759</c:v>
                </c:pt>
                <c:pt idx="46">
                  <c:v>92.3885</c:v>
                </c:pt>
                <c:pt idx="47">
                  <c:v>92.4149</c:v>
                </c:pt>
                <c:pt idx="48">
                  <c:v>92.3646</c:v>
                </c:pt>
                <c:pt idx="49">
                  <c:v>92.3746</c:v>
                </c:pt>
                <c:pt idx="50">
                  <c:v>92.4226</c:v>
                </c:pt>
                <c:pt idx="51">
                  <c:v>92.6425</c:v>
                </c:pt>
                <c:pt idx="52">
                  <c:v>93.085</c:v>
                </c:pt>
                <c:pt idx="53">
                  <c:v>93.4761</c:v>
                </c:pt>
                <c:pt idx="54">
                  <c:v>93.8024</c:v>
                </c:pt>
                <c:pt idx="55">
                  <c:v>94.2171</c:v>
                </c:pt>
                <c:pt idx="56">
                  <c:v>94.7015</c:v>
                </c:pt>
                <c:pt idx="57">
                  <c:v>95.21</c:v>
                </c:pt>
                <c:pt idx="58">
                  <c:v>95.7223</c:v>
                </c:pt>
                <c:pt idx="59">
                  <c:v>96.1562</c:v>
                </c:pt>
                <c:pt idx="60">
                  <c:v>96.5435</c:v>
                </c:pt>
                <c:pt idx="61">
                  <c:v>97.2119</c:v>
                </c:pt>
                <c:pt idx="62">
                  <c:v>98.1354</c:v>
                </c:pt>
                <c:pt idx="63">
                  <c:v>98.9192</c:v>
                </c:pt>
                <c:pt idx="64">
                  <c:v>99.4275</c:v>
                </c:pt>
                <c:pt idx="65">
                  <c:v>99.7981</c:v>
                </c:pt>
                <c:pt idx="66">
                  <c:v>100.12</c:v>
                </c:pt>
                <c:pt idx="67">
                  <c:v>100.405</c:v>
                </c:pt>
                <c:pt idx="68">
                  <c:v>100.68</c:v>
                </c:pt>
                <c:pt idx="69">
                  <c:v>100.981</c:v>
                </c:pt>
                <c:pt idx="70">
                  <c:v>101.335</c:v>
                </c:pt>
                <c:pt idx="71">
                  <c:v>101.673</c:v>
                </c:pt>
                <c:pt idx="72">
                  <c:v>101.84</c:v>
                </c:pt>
                <c:pt idx="73">
                  <c:v>101.734</c:v>
                </c:pt>
                <c:pt idx="74">
                  <c:v>101.54</c:v>
                </c:pt>
                <c:pt idx="75">
                  <c:v>101.579</c:v>
                </c:pt>
                <c:pt idx="76">
                  <c:v>101.897</c:v>
                </c:pt>
                <c:pt idx="77">
                  <c:v>102.388</c:v>
                </c:pt>
                <c:pt idx="78">
                  <c:v>103.027</c:v>
                </c:pt>
                <c:pt idx="79">
                  <c:v>103.752</c:v>
                </c:pt>
                <c:pt idx="80">
                  <c:v>104.488</c:v>
                </c:pt>
                <c:pt idx="81">
                  <c:v>105.178</c:v>
                </c:pt>
                <c:pt idx="82">
                  <c:v>105.804</c:v>
                </c:pt>
                <c:pt idx="83">
                  <c:v>106.466</c:v>
                </c:pt>
                <c:pt idx="84">
                  <c:v>107.243</c:v>
                </c:pt>
                <c:pt idx="85">
                  <c:v>108.093</c:v>
                </c:pt>
                <c:pt idx="86">
                  <c:v>108.991</c:v>
                </c:pt>
                <c:pt idx="87">
                  <c:v>109.924</c:v>
                </c:pt>
                <c:pt idx="88">
                  <c:v>110.626</c:v>
                </c:pt>
                <c:pt idx="89">
                  <c:v>111.018</c:v>
                </c:pt>
                <c:pt idx="90">
                  <c:v>111.255</c:v>
                </c:pt>
                <c:pt idx="91">
                  <c:v>111.362</c:v>
                </c:pt>
                <c:pt idx="92">
                  <c:v>111.457</c:v>
                </c:pt>
                <c:pt idx="93">
                  <c:v>111.677</c:v>
                </c:pt>
                <c:pt idx="94">
                  <c:v>111.985</c:v>
                </c:pt>
                <c:pt idx="95">
                  <c:v>112.288</c:v>
                </c:pt>
                <c:pt idx="96">
                  <c:v>112.552</c:v>
                </c:pt>
                <c:pt idx="97">
                  <c:v>112.885</c:v>
                </c:pt>
                <c:pt idx="98">
                  <c:v>113.287</c:v>
                </c:pt>
                <c:pt idx="99">
                  <c:v>113.506</c:v>
                </c:pt>
                <c:pt idx="100">
                  <c:v>113.713</c:v>
                </c:pt>
                <c:pt idx="101">
                  <c:v>114.157</c:v>
                </c:pt>
                <c:pt idx="102">
                  <c:v>114.72</c:v>
                </c:pt>
                <c:pt idx="103">
                  <c:v>115.399</c:v>
                </c:pt>
                <c:pt idx="104">
                  <c:v>116.076</c:v>
                </c:pt>
                <c:pt idx="105">
                  <c:v>116.62</c:v>
                </c:pt>
                <c:pt idx="106">
                  <c:v>117.115</c:v>
                </c:pt>
                <c:pt idx="107">
                  <c:v>117.683</c:v>
                </c:pt>
                <c:pt idx="108">
                  <c:v>118.365</c:v>
                </c:pt>
                <c:pt idx="109">
                  <c:v>119.012</c:v>
                </c:pt>
                <c:pt idx="110">
                  <c:v>119.528</c:v>
                </c:pt>
                <c:pt idx="111">
                  <c:v>120.095</c:v>
                </c:pt>
                <c:pt idx="112">
                  <c:v>120.759</c:v>
                </c:pt>
                <c:pt idx="113">
                  <c:v>121.379</c:v>
                </c:pt>
                <c:pt idx="114">
                  <c:v>121.957</c:v>
                </c:pt>
                <c:pt idx="115">
                  <c:v>122.508</c:v>
                </c:pt>
                <c:pt idx="116">
                  <c:v>123.066</c:v>
                </c:pt>
                <c:pt idx="117">
                  <c:v>123.672</c:v>
                </c:pt>
                <c:pt idx="118">
                  <c:v>124.272</c:v>
                </c:pt>
                <c:pt idx="119">
                  <c:v>124.859</c:v>
                </c:pt>
                <c:pt idx="120">
                  <c:v>125.487</c:v>
                </c:pt>
              </c:numCache>
            </c:numRef>
          </c:val>
          <c:smooth val="0"/>
        </c:ser>
        <c:axId val="47261456"/>
        <c:axId val="22699921"/>
      </c:lineChart>
      <c:catAx>
        <c:axId val="4726145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2699921"/>
        <c:crossesAt val="40"/>
        <c:auto val="0"/>
        <c:lblOffset val="100"/>
        <c:tickLblSkip val="2"/>
        <c:noMultiLvlLbl val="0"/>
      </c:catAx>
      <c:valAx>
        <c:axId val="2269992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726145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Taulukko!$AB$4:$AB$127</c:f>
              <c:numCache>
                <c:ptCount val="123"/>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122.44</c:v>
                </c:pt>
                <c:pt idx="108">
                  <c:v>113.61</c:v>
                </c:pt>
                <c:pt idx="109">
                  <c:v>116.75</c:v>
                </c:pt>
                <c:pt idx="110">
                  <c:v>127.73</c:v>
                </c:pt>
                <c:pt idx="111">
                  <c:v>119.38</c:v>
                </c:pt>
                <c:pt idx="112">
                  <c:v>114.62</c:v>
                </c:pt>
                <c:pt idx="113">
                  <c:v>137.83</c:v>
                </c:pt>
                <c:pt idx="114">
                  <c:v>115.99</c:v>
                </c:pt>
                <c:pt idx="115">
                  <c:v>116.83</c:v>
                </c:pt>
                <c:pt idx="116">
                  <c:v>113.45</c:v>
                </c:pt>
                <c:pt idx="117">
                  <c:v>115.65</c:v>
                </c:pt>
                <c:pt idx="118">
                  <c:v>113.19</c:v>
                </c:pt>
                <c:pt idx="119">
                  <c:v>127.64</c:v>
                </c:pt>
                <c:pt idx="120">
                  <c:v>116.77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Taulukko!$AC$4:$AC$127</c:f>
              <c:numCache>
                <c:ptCount val="123"/>
                <c:pt idx="0">
                  <c:v>73.6549</c:v>
                </c:pt>
                <c:pt idx="1">
                  <c:v>73.9529</c:v>
                </c:pt>
                <c:pt idx="2">
                  <c:v>73.1616</c:v>
                </c:pt>
                <c:pt idx="3">
                  <c:v>74.2733</c:v>
                </c:pt>
                <c:pt idx="4">
                  <c:v>74.6398</c:v>
                </c:pt>
                <c:pt idx="5">
                  <c:v>75.5039</c:v>
                </c:pt>
                <c:pt idx="6">
                  <c:v>75.9272</c:v>
                </c:pt>
                <c:pt idx="7">
                  <c:v>77.3978</c:v>
                </c:pt>
                <c:pt idx="8">
                  <c:v>77.7348</c:v>
                </c:pt>
                <c:pt idx="9">
                  <c:v>77.2409</c:v>
                </c:pt>
                <c:pt idx="10">
                  <c:v>77.7837</c:v>
                </c:pt>
                <c:pt idx="11">
                  <c:v>79.1304</c:v>
                </c:pt>
                <c:pt idx="12">
                  <c:v>78.2881</c:v>
                </c:pt>
                <c:pt idx="13">
                  <c:v>77.971</c:v>
                </c:pt>
                <c:pt idx="14">
                  <c:v>79.9618</c:v>
                </c:pt>
                <c:pt idx="15">
                  <c:v>79.3675</c:v>
                </c:pt>
                <c:pt idx="16">
                  <c:v>81.2251</c:v>
                </c:pt>
                <c:pt idx="17">
                  <c:v>80.2411</c:v>
                </c:pt>
                <c:pt idx="18">
                  <c:v>80.201</c:v>
                </c:pt>
                <c:pt idx="19">
                  <c:v>80.6433</c:v>
                </c:pt>
                <c:pt idx="20">
                  <c:v>81.1716</c:v>
                </c:pt>
                <c:pt idx="21">
                  <c:v>82.4473</c:v>
                </c:pt>
                <c:pt idx="22">
                  <c:v>83.4799</c:v>
                </c:pt>
                <c:pt idx="23">
                  <c:v>81.9013</c:v>
                </c:pt>
                <c:pt idx="24">
                  <c:v>83.3273</c:v>
                </c:pt>
                <c:pt idx="25">
                  <c:v>85.1843</c:v>
                </c:pt>
                <c:pt idx="26">
                  <c:v>83.798</c:v>
                </c:pt>
                <c:pt idx="27">
                  <c:v>86.0652</c:v>
                </c:pt>
                <c:pt idx="28">
                  <c:v>84.6089</c:v>
                </c:pt>
                <c:pt idx="29">
                  <c:v>86.3738</c:v>
                </c:pt>
                <c:pt idx="30">
                  <c:v>85.2677</c:v>
                </c:pt>
                <c:pt idx="31">
                  <c:v>86.4788</c:v>
                </c:pt>
                <c:pt idx="32">
                  <c:v>86.9864</c:v>
                </c:pt>
                <c:pt idx="33">
                  <c:v>87.0575</c:v>
                </c:pt>
                <c:pt idx="34">
                  <c:v>87.068</c:v>
                </c:pt>
                <c:pt idx="35">
                  <c:v>87.513</c:v>
                </c:pt>
                <c:pt idx="36">
                  <c:v>88.9618</c:v>
                </c:pt>
                <c:pt idx="37">
                  <c:v>87.4585</c:v>
                </c:pt>
                <c:pt idx="38">
                  <c:v>88.9833</c:v>
                </c:pt>
                <c:pt idx="39">
                  <c:v>89.211</c:v>
                </c:pt>
                <c:pt idx="40">
                  <c:v>89.683</c:v>
                </c:pt>
                <c:pt idx="41">
                  <c:v>90.8432</c:v>
                </c:pt>
                <c:pt idx="42">
                  <c:v>90.7012</c:v>
                </c:pt>
                <c:pt idx="43">
                  <c:v>91.114</c:v>
                </c:pt>
                <c:pt idx="44">
                  <c:v>90.8751</c:v>
                </c:pt>
                <c:pt idx="45">
                  <c:v>91.7634</c:v>
                </c:pt>
                <c:pt idx="46">
                  <c:v>91.543</c:v>
                </c:pt>
                <c:pt idx="47">
                  <c:v>91.5414</c:v>
                </c:pt>
                <c:pt idx="48">
                  <c:v>92.6781</c:v>
                </c:pt>
                <c:pt idx="49">
                  <c:v>93.2809</c:v>
                </c:pt>
                <c:pt idx="50">
                  <c:v>94.2934</c:v>
                </c:pt>
                <c:pt idx="51">
                  <c:v>93.77</c:v>
                </c:pt>
                <c:pt idx="52">
                  <c:v>95.9076</c:v>
                </c:pt>
                <c:pt idx="53">
                  <c:v>95.2546</c:v>
                </c:pt>
                <c:pt idx="54">
                  <c:v>96.6287</c:v>
                </c:pt>
                <c:pt idx="55">
                  <c:v>96.065</c:v>
                </c:pt>
                <c:pt idx="56">
                  <c:v>97.0508</c:v>
                </c:pt>
                <c:pt idx="57">
                  <c:v>98.4019</c:v>
                </c:pt>
                <c:pt idx="58">
                  <c:v>98.206</c:v>
                </c:pt>
                <c:pt idx="59">
                  <c:v>100.416</c:v>
                </c:pt>
                <c:pt idx="60">
                  <c:v>98.5079</c:v>
                </c:pt>
                <c:pt idx="61">
                  <c:v>99.0313</c:v>
                </c:pt>
                <c:pt idx="62">
                  <c:v>98.5817</c:v>
                </c:pt>
                <c:pt idx="63">
                  <c:v>98.5876</c:v>
                </c:pt>
                <c:pt idx="64">
                  <c:v>99.5652</c:v>
                </c:pt>
                <c:pt idx="65">
                  <c:v>99.9238</c:v>
                </c:pt>
                <c:pt idx="66">
                  <c:v>100.297</c:v>
                </c:pt>
                <c:pt idx="67">
                  <c:v>99.7157</c:v>
                </c:pt>
                <c:pt idx="68">
                  <c:v>101.427</c:v>
                </c:pt>
                <c:pt idx="69">
                  <c:v>100.567</c:v>
                </c:pt>
                <c:pt idx="70">
                  <c:v>102.607</c:v>
                </c:pt>
                <c:pt idx="71">
                  <c:v>102.665</c:v>
                </c:pt>
                <c:pt idx="72">
                  <c:v>104.413</c:v>
                </c:pt>
                <c:pt idx="73">
                  <c:v>105.583</c:v>
                </c:pt>
                <c:pt idx="74">
                  <c:v>103.664</c:v>
                </c:pt>
                <c:pt idx="75">
                  <c:v>105.093</c:v>
                </c:pt>
                <c:pt idx="76">
                  <c:v>103.83</c:v>
                </c:pt>
                <c:pt idx="77">
                  <c:v>103.568</c:v>
                </c:pt>
                <c:pt idx="78">
                  <c:v>106.775</c:v>
                </c:pt>
                <c:pt idx="79">
                  <c:v>106.863</c:v>
                </c:pt>
                <c:pt idx="80">
                  <c:v>107.237</c:v>
                </c:pt>
                <c:pt idx="81">
                  <c:v>106.918</c:v>
                </c:pt>
                <c:pt idx="82">
                  <c:v>107.363</c:v>
                </c:pt>
                <c:pt idx="83">
                  <c:v>107.342</c:v>
                </c:pt>
                <c:pt idx="84">
                  <c:v>106.702</c:v>
                </c:pt>
                <c:pt idx="85">
                  <c:v>108.651</c:v>
                </c:pt>
                <c:pt idx="86">
                  <c:v>110.757</c:v>
                </c:pt>
                <c:pt idx="87">
                  <c:v>108.933</c:v>
                </c:pt>
                <c:pt idx="88">
                  <c:v>111.263</c:v>
                </c:pt>
                <c:pt idx="89">
                  <c:v>112.033</c:v>
                </c:pt>
                <c:pt idx="90">
                  <c:v>111.473</c:v>
                </c:pt>
                <c:pt idx="91">
                  <c:v>112.388</c:v>
                </c:pt>
                <c:pt idx="92">
                  <c:v>111.236</c:v>
                </c:pt>
                <c:pt idx="93">
                  <c:v>111.621</c:v>
                </c:pt>
                <c:pt idx="94">
                  <c:v>112.257</c:v>
                </c:pt>
                <c:pt idx="95">
                  <c:v>111.722</c:v>
                </c:pt>
                <c:pt idx="96">
                  <c:v>113.368</c:v>
                </c:pt>
                <c:pt idx="97">
                  <c:v>112.444</c:v>
                </c:pt>
                <c:pt idx="98">
                  <c:v>111.688</c:v>
                </c:pt>
                <c:pt idx="99">
                  <c:v>113.712</c:v>
                </c:pt>
                <c:pt idx="100">
                  <c:v>113.912</c:v>
                </c:pt>
                <c:pt idx="101">
                  <c:v>114.373</c:v>
                </c:pt>
                <c:pt idx="102">
                  <c:v>113.103</c:v>
                </c:pt>
                <c:pt idx="103">
                  <c:v>114.075</c:v>
                </c:pt>
                <c:pt idx="104">
                  <c:v>114.171</c:v>
                </c:pt>
                <c:pt idx="105">
                  <c:v>114.609</c:v>
                </c:pt>
                <c:pt idx="106">
                  <c:v>115.817</c:v>
                </c:pt>
                <c:pt idx="107">
                  <c:v>116.574</c:v>
                </c:pt>
                <c:pt idx="108">
                  <c:v>117.258</c:v>
                </c:pt>
                <c:pt idx="109">
                  <c:v>116.87</c:v>
                </c:pt>
                <c:pt idx="110">
                  <c:v>119.392</c:v>
                </c:pt>
                <c:pt idx="111">
                  <c:v>119.247</c:v>
                </c:pt>
                <c:pt idx="112">
                  <c:v>117.634</c:v>
                </c:pt>
                <c:pt idx="113">
                  <c:v>118.17</c:v>
                </c:pt>
                <c:pt idx="114">
                  <c:v>119.928</c:v>
                </c:pt>
                <c:pt idx="115">
                  <c:v>119.58</c:v>
                </c:pt>
                <c:pt idx="116">
                  <c:v>120.45</c:v>
                </c:pt>
                <c:pt idx="117">
                  <c:v>121.732</c:v>
                </c:pt>
                <c:pt idx="118">
                  <c:v>120.251</c:v>
                </c:pt>
                <c:pt idx="119">
                  <c:v>121.584</c:v>
                </c:pt>
                <c:pt idx="120">
                  <c:v>120.883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Taulukko!$AD$4:$AD$127</c:f>
              <c:numCache>
                <c:ptCount val="123"/>
                <c:pt idx="0">
                  <c:v>73.6284</c:v>
                </c:pt>
                <c:pt idx="1">
                  <c:v>74.0295</c:v>
                </c:pt>
                <c:pt idx="2">
                  <c:v>74.4322</c:v>
                </c:pt>
                <c:pt idx="3">
                  <c:v>74.8398</c:v>
                </c:pt>
                <c:pt idx="4">
                  <c:v>75.2516</c:v>
                </c:pt>
                <c:pt idx="5">
                  <c:v>75.6657</c:v>
                </c:pt>
                <c:pt idx="6">
                  <c:v>76.0816</c:v>
                </c:pt>
                <c:pt idx="7">
                  <c:v>76.4971</c:v>
                </c:pt>
                <c:pt idx="8">
                  <c:v>76.9086</c:v>
                </c:pt>
                <c:pt idx="9">
                  <c:v>77.3161</c:v>
                </c:pt>
                <c:pt idx="10">
                  <c:v>77.7237</c:v>
                </c:pt>
                <c:pt idx="11">
                  <c:v>78.1302</c:v>
                </c:pt>
                <c:pt idx="12">
                  <c:v>78.5329</c:v>
                </c:pt>
                <c:pt idx="13">
                  <c:v>78.9368</c:v>
                </c:pt>
                <c:pt idx="14">
                  <c:v>79.3439</c:v>
                </c:pt>
                <c:pt idx="15">
                  <c:v>79.751</c:v>
                </c:pt>
                <c:pt idx="16">
                  <c:v>80.1566</c:v>
                </c:pt>
                <c:pt idx="17">
                  <c:v>80.5594</c:v>
                </c:pt>
                <c:pt idx="18">
                  <c:v>80.9623</c:v>
                </c:pt>
                <c:pt idx="19">
                  <c:v>81.3693</c:v>
                </c:pt>
                <c:pt idx="20">
                  <c:v>81.7806</c:v>
                </c:pt>
                <c:pt idx="21">
                  <c:v>82.1947</c:v>
                </c:pt>
                <c:pt idx="22">
                  <c:v>82.6066</c:v>
                </c:pt>
                <c:pt idx="23">
                  <c:v>83.0162</c:v>
                </c:pt>
                <c:pt idx="24">
                  <c:v>83.4295</c:v>
                </c:pt>
                <c:pt idx="25">
                  <c:v>83.8431</c:v>
                </c:pt>
                <c:pt idx="26">
                  <c:v>84.2529</c:v>
                </c:pt>
                <c:pt idx="27">
                  <c:v>84.6606</c:v>
                </c:pt>
                <c:pt idx="28">
                  <c:v>85.0656</c:v>
                </c:pt>
                <c:pt idx="29">
                  <c:v>85.4688</c:v>
                </c:pt>
                <c:pt idx="30">
                  <c:v>85.871</c:v>
                </c:pt>
                <c:pt idx="31">
                  <c:v>86.2738</c:v>
                </c:pt>
                <c:pt idx="32">
                  <c:v>86.6767</c:v>
                </c:pt>
                <c:pt idx="33">
                  <c:v>87.0778</c:v>
                </c:pt>
                <c:pt idx="34">
                  <c:v>87.479</c:v>
                </c:pt>
                <c:pt idx="35">
                  <c:v>87.8826</c:v>
                </c:pt>
                <c:pt idx="36">
                  <c:v>88.2866</c:v>
                </c:pt>
                <c:pt idx="37">
                  <c:v>88.6899</c:v>
                </c:pt>
                <c:pt idx="38">
                  <c:v>89.0965</c:v>
                </c:pt>
                <c:pt idx="39">
                  <c:v>89.5056</c:v>
                </c:pt>
                <c:pt idx="40">
                  <c:v>89.9158</c:v>
                </c:pt>
                <c:pt idx="41">
                  <c:v>90.3265</c:v>
                </c:pt>
                <c:pt idx="42">
                  <c:v>90.7355</c:v>
                </c:pt>
                <c:pt idx="43">
                  <c:v>91.1436</c:v>
                </c:pt>
                <c:pt idx="44">
                  <c:v>91.5529</c:v>
                </c:pt>
                <c:pt idx="45">
                  <c:v>91.9643</c:v>
                </c:pt>
                <c:pt idx="46">
                  <c:v>92.3777</c:v>
                </c:pt>
                <c:pt idx="47">
                  <c:v>92.7952</c:v>
                </c:pt>
                <c:pt idx="48">
                  <c:v>93.2185</c:v>
                </c:pt>
                <c:pt idx="49">
                  <c:v>93.6454</c:v>
                </c:pt>
                <c:pt idx="50">
                  <c:v>94.073</c:v>
                </c:pt>
                <c:pt idx="51">
                  <c:v>94.5014</c:v>
                </c:pt>
                <c:pt idx="52">
                  <c:v>94.9306</c:v>
                </c:pt>
                <c:pt idx="53">
                  <c:v>95.358</c:v>
                </c:pt>
                <c:pt idx="54">
                  <c:v>95.783</c:v>
                </c:pt>
                <c:pt idx="55">
                  <c:v>96.2061</c:v>
                </c:pt>
                <c:pt idx="56">
                  <c:v>96.6288</c:v>
                </c:pt>
                <c:pt idx="57">
                  <c:v>97.0492</c:v>
                </c:pt>
                <c:pt idx="58">
                  <c:v>97.4647</c:v>
                </c:pt>
                <c:pt idx="59">
                  <c:v>97.8731</c:v>
                </c:pt>
                <c:pt idx="60">
                  <c:v>98.2722</c:v>
                </c:pt>
                <c:pt idx="61">
                  <c:v>98.6671</c:v>
                </c:pt>
                <c:pt idx="62">
                  <c:v>99.0618</c:v>
                </c:pt>
                <c:pt idx="63">
                  <c:v>99.4587</c:v>
                </c:pt>
                <c:pt idx="64">
                  <c:v>99.8598</c:v>
                </c:pt>
                <c:pt idx="65">
                  <c:v>100.263</c:v>
                </c:pt>
                <c:pt idx="66">
                  <c:v>100.667</c:v>
                </c:pt>
                <c:pt idx="67">
                  <c:v>101.074</c:v>
                </c:pt>
                <c:pt idx="68">
                  <c:v>101.486</c:v>
                </c:pt>
                <c:pt idx="69">
                  <c:v>101.901</c:v>
                </c:pt>
                <c:pt idx="70">
                  <c:v>102.32</c:v>
                </c:pt>
                <c:pt idx="71">
                  <c:v>102.74</c:v>
                </c:pt>
                <c:pt idx="72">
                  <c:v>103.159</c:v>
                </c:pt>
                <c:pt idx="73">
                  <c:v>103.571</c:v>
                </c:pt>
                <c:pt idx="74">
                  <c:v>103.975</c:v>
                </c:pt>
                <c:pt idx="75">
                  <c:v>104.377</c:v>
                </c:pt>
                <c:pt idx="76">
                  <c:v>104.778</c:v>
                </c:pt>
                <c:pt idx="77">
                  <c:v>105.185</c:v>
                </c:pt>
                <c:pt idx="78">
                  <c:v>105.597</c:v>
                </c:pt>
                <c:pt idx="79">
                  <c:v>106.006</c:v>
                </c:pt>
                <c:pt idx="80">
                  <c:v>106.409</c:v>
                </c:pt>
                <c:pt idx="81">
                  <c:v>106.808</c:v>
                </c:pt>
                <c:pt idx="82">
                  <c:v>107.207</c:v>
                </c:pt>
                <c:pt idx="83">
                  <c:v>107.604</c:v>
                </c:pt>
                <c:pt idx="84">
                  <c:v>108.004</c:v>
                </c:pt>
                <c:pt idx="85">
                  <c:v>108.41</c:v>
                </c:pt>
                <c:pt idx="86">
                  <c:v>108.814</c:v>
                </c:pt>
                <c:pt idx="87">
                  <c:v>109.211</c:v>
                </c:pt>
                <c:pt idx="88">
                  <c:v>109.606</c:v>
                </c:pt>
                <c:pt idx="89">
                  <c:v>109.994</c:v>
                </c:pt>
                <c:pt idx="90">
                  <c:v>110.373</c:v>
                </c:pt>
                <c:pt idx="91">
                  <c:v>110.744</c:v>
                </c:pt>
                <c:pt idx="92">
                  <c:v>111.108</c:v>
                </c:pt>
                <c:pt idx="93">
                  <c:v>111.471</c:v>
                </c:pt>
                <c:pt idx="94">
                  <c:v>111.834</c:v>
                </c:pt>
                <c:pt idx="95">
                  <c:v>112.195</c:v>
                </c:pt>
                <c:pt idx="96">
                  <c:v>112.557</c:v>
                </c:pt>
                <c:pt idx="97">
                  <c:v>112.917</c:v>
                </c:pt>
                <c:pt idx="98">
                  <c:v>113.278</c:v>
                </c:pt>
                <c:pt idx="99">
                  <c:v>113.647</c:v>
                </c:pt>
                <c:pt idx="100">
                  <c:v>114.017</c:v>
                </c:pt>
                <c:pt idx="101">
                  <c:v>114.385</c:v>
                </c:pt>
                <c:pt idx="102">
                  <c:v>114.755</c:v>
                </c:pt>
                <c:pt idx="103">
                  <c:v>115.132</c:v>
                </c:pt>
                <c:pt idx="104">
                  <c:v>115.515</c:v>
                </c:pt>
                <c:pt idx="105">
                  <c:v>115.905</c:v>
                </c:pt>
                <c:pt idx="106">
                  <c:v>116.302</c:v>
                </c:pt>
                <c:pt idx="107">
                  <c:v>116.701</c:v>
                </c:pt>
                <c:pt idx="108">
                  <c:v>117.1</c:v>
                </c:pt>
                <c:pt idx="109">
                  <c:v>117.5</c:v>
                </c:pt>
                <c:pt idx="110">
                  <c:v>117.9</c:v>
                </c:pt>
                <c:pt idx="111">
                  <c:v>118.294</c:v>
                </c:pt>
                <c:pt idx="112">
                  <c:v>118.684</c:v>
                </c:pt>
                <c:pt idx="113">
                  <c:v>119.078</c:v>
                </c:pt>
                <c:pt idx="114">
                  <c:v>119.477</c:v>
                </c:pt>
                <c:pt idx="115">
                  <c:v>119.875</c:v>
                </c:pt>
                <c:pt idx="116">
                  <c:v>120.273</c:v>
                </c:pt>
                <c:pt idx="117">
                  <c:v>120.669</c:v>
                </c:pt>
                <c:pt idx="118">
                  <c:v>121.063</c:v>
                </c:pt>
                <c:pt idx="119">
                  <c:v>121.458</c:v>
                </c:pt>
                <c:pt idx="120">
                  <c:v>121.854</c:v>
                </c:pt>
              </c:numCache>
            </c:numRef>
          </c:val>
          <c:smooth val="0"/>
        </c:ser>
        <c:axId val="2972698"/>
        <c:axId val="26754283"/>
      </c:lineChart>
      <c:catAx>
        <c:axId val="297269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26754283"/>
        <c:crossesAt val="40"/>
        <c:auto val="0"/>
        <c:lblOffset val="100"/>
        <c:tickLblSkip val="2"/>
        <c:noMultiLvlLbl val="0"/>
      </c:catAx>
      <c:valAx>
        <c:axId val="26754283"/>
        <c:scaling>
          <c:orientation val="minMax"/>
          <c:max val="16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297269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Taulukko!$AF$4:$AF$127</c:f>
              <c:numCache>
                <c:ptCount val="123"/>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114.66</c:v>
                </c:pt>
                <c:pt idx="108">
                  <c:v>108.31</c:v>
                </c:pt>
                <c:pt idx="109">
                  <c:v>115.01</c:v>
                </c:pt>
                <c:pt idx="110">
                  <c:v>124.05</c:v>
                </c:pt>
                <c:pt idx="111">
                  <c:v>114.37</c:v>
                </c:pt>
                <c:pt idx="112">
                  <c:v>117.25</c:v>
                </c:pt>
                <c:pt idx="113">
                  <c:v>138.9</c:v>
                </c:pt>
                <c:pt idx="114">
                  <c:v>131.31</c:v>
                </c:pt>
                <c:pt idx="115">
                  <c:v>116.18</c:v>
                </c:pt>
                <c:pt idx="116">
                  <c:v>112.93</c:v>
                </c:pt>
                <c:pt idx="117">
                  <c:v>112.11</c:v>
                </c:pt>
                <c:pt idx="118">
                  <c:v>110.05</c:v>
                </c:pt>
                <c:pt idx="119">
                  <c:v>121.89</c:v>
                </c:pt>
                <c:pt idx="120">
                  <c:v>115.28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Taulukko!$AG$4:$AG$127</c:f>
              <c:numCache>
                <c:ptCount val="123"/>
                <c:pt idx="0">
                  <c:v>71.9254</c:v>
                </c:pt>
                <c:pt idx="1">
                  <c:v>73.2296</c:v>
                </c:pt>
                <c:pt idx="2">
                  <c:v>72.7879</c:v>
                </c:pt>
                <c:pt idx="3">
                  <c:v>73.1933</c:v>
                </c:pt>
                <c:pt idx="4">
                  <c:v>73.2132</c:v>
                </c:pt>
                <c:pt idx="5">
                  <c:v>73.7728</c:v>
                </c:pt>
                <c:pt idx="6">
                  <c:v>73.1043</c:v>
                </c:pt>
                <c:pt idx="7">
                  <c:v>73.8187</c:v>
                </c:pt>
                <c:pt idx="8">
                  <c:v>74.6163</c:v>
                </c:pt>
                <c:pt idx="9">
                  <c:v>74.7513</c:v>
                </c:pt>
                <c:pt idx="10">
                  <c:v>75.211</c:v>
                </c:pt>
                <c:pt idx="11">
                  <c:v>75.6827</c:v>
                </c:pt>
                <c:pt idx="12">
                  <c:v>76.1494</c:v>
                </c:pt>
                <c:pt idx="13">
                  <c:v>75.8135</c:v>
                </c:pt>
                <c:pt idx="14">
                  <c:v>77.4547</c:v>
                </c:pt>
                <c:pt idx="15">
                  <c:v>77.273</c:v>
                </c:pt>
                <c:pt idx="16">
                  <c:v>77.3204</c:v>
                </c:pt>
                <c:pt idx="17">
                  <c:v>76.889</c:v>
                </c:pt>
                <c:pt idx="18">
                  <c:v>77.3043</c:v>
                </c:pt>
                <c:pt idx="19">
                  <c:v>77.5048</c:v>
                </c:pt>
                <c:pt idx="20">
                  <c:v>77.6861</c:v>
                </c:pt>
                <c:pt idx="21">
                  <c:v>78.8367</c:v>
                </c:pt>
                <c:pt idx="22">
                  <c:v>78.8254</c:v>
                </c:pt>
                <c:pt idx="23">
                  <c:v>79.0269</c:v>
                </c:pt>
                <c:pt idx="24">
                  <c:v>79.1676</c:v>
                </c:pt>
                <c:pt idx="25">
                  <c:v>79.3994</c:v>
                </c:pt>
                <c:pt idx="26">
                  <c:v>79.3481</c:v>
                </c:pt>
                <c:pt idx="27">
                  <c:v>80.1696</c:v>
                </c:pt>
                <c:pt idx="28">
                  <c:v>81.0313</c:v>
                </c:pt>
                <c:pt idx="29">
                  <c:v>81.993</c:v>
                </c:pt>
                <c:pt idx="30">
                  <c:v>82.6499</c:v>
                </c:pt>
                <c:pt idx="31">
                  <c:v>83.679</c:v>
                </c:pt>
                <c:pt idx="32">
                  <c:v>83.6649</c:v>
                </c:pt>
                <c:pt idx="33">
                  <c:v>84.0377</c:v>
                </c:pt>
                <c:pt idx="34">
                  <c:v>85.0982</c:v>
                </c:pt>
                <c:pt idx="35">
                  <c:v>85.6377</c:v>
                </c:pt>
                <c:pt idx="36">
                  <c:v>87.5006</c:v>
                </c:pt>
                <c:pt idx="37">
                  <c:v>87.2925</c:v>
                </c:pt>
                <c:pt idx="38">
                  <c:v>87.9691</c:v>
                </c:pt>
                <c:pt idx="39">
                  <c:v>87.7195</c:v>
                </c:pt>
                <c:pt idx="40">
                  <c:v>88.3074</c:v>
                </c:pt>
                <c:pt idx="41">
                  <c:v>88.5941</c:v>
                </c:pt>
                <c:pt idx="42">
                  <c:v>89.7557</c:v>
                </c:pt>
                <c:pt idx="43">
                  <c:v>88.6973</c:v>
                </c:pt>
                <c:pt idx="44">
                  <c:v>88.7562</c:v>
                </c:pt>
                <c:pt idx="45">
                  <c:v>88.9564</c:v>
                </c:pt>
                <c:pt idx="46">
                  <c:v>89.4524</c:v>
                </c:pt>
                <c:pt idx="47">
                  <c:v>90.7837</c:v>
                </c:pt>
                <c:pt idx="48">
                  <c:v>95.5907</c:v>
                </c:pt>
                <c:pt idx="49">
                  <c:v>90.9797</c:v>
                </c:pt>
                <c:pt idx="50">
                  <c:v>90.7514</c:v>
                </c:pt>
                <c:pt idx="51">
                  <c:v>91.6216</c:v>
                </c:pt>
                <c:pt idx="52">
                  <c:v>92.0854</c:v>
                </c:pt>
                <c:pt idx="53">
                  <c:v>92.2358</c:v>
                </c:pt>
                <c:pt idx="54">
                  <c:v>93.01</c:v>
                </c:pt>
                <c:pt idx="55">
                  <c:v>93.7034</c:v>
                </c:pt>
                <c:pt idx="56">
                  <c:v>94.6015</c:v>
                </c:pt>
                <c:pt idx="57">
                  <c:v>95.2887</c:v>
                </c:pt>
                <c:pt idx="58">
                  <c:v>95.2408</c:v>
                </c:pt>
                <c:pt idx="59">
                  <c:v>95.3198</c:v>
                </c:pt>
                <c:pt idx="60">
                  <c:v>95.5453</c:v>
                </c:pt>
                <c:pt idx="61">
                  <c:v>96.8863</c:v>
                </c:pt>
                <c:pt idx="62">
                  <c:v>96.8719</c:v>
                </c:pt>
                <c:pt idx="63">
                  <c:v>98.1753</c:v>
                </c:pt>
                <c:pt idx="64">
                  <c:v>98.9348</c:v>
                </c:pt>
                <c:pt idx="65">
                  <c:v>100.357</c:v>
                </c:pt>
                <c:pt idx="66">
                  <c:v>100.226</c:v>
                </c:pt>
                <c:pt idx="67">
                  <c:v>101.156</c:v>
                </c:pt>
                <c:pt idx="68">
                  <c:v>102.36</c:v>
                </c:pt>
                <c:pt idx="69">
                  <c:v>102.476</c:v>
                </c:pt>
                <c:pt idx="70">
                  <c:v>103.191</c:v>
                </c:pt>
                <c:pt idx="71">
                  <c:v>103.345</c:v>
                </c:pt>
                <c:pt idx="72">
                  <c:v>103.379</c:v>
                </c:pt>
                <c:pt idx="73">
                  <c:v>104.679</c:v>
                </c:pt>
                <c:pt idx="74">
                  <c:v>105.293</c:v>
                </c:pt>
                <c:pt idx="75">
                  <c:v>105.334</c:v>
                </c:pt>
                <c:pt idx="76">
                  <c:v>104.672</c:v>
                </c:pt>
                <c:pt idx="77">
                  <c:v>105.238</c:v>
                </c:pt>
                <c:pt idx="78">
                  <c:v>106.412</c:v>
                </c:pt>
                <c:pt idx="79">
                  <c:v>106.655</c:v>
                </c:pt>
                <c:pt idx="80">
                  <c:v>107.043</c:v>
                </c:pt>
                <c:pt idx="81">
                  <c:v>106.875</c:v>
                </c:pt>
                <c:pt idx="82">
                  <c:v>107.433</c:v>
                </c:pt>
                <c:pt idx="83">
                  <c:v>106.904</c:v>
                </c:pt>
                <c:pt idx="84">
                  <c:v>106.91</c:v>
                </c:pt>
                <c:pt idx="85">
                  <c:v>105.907</c:v>
                </c:pt>
                <c:pt idx="86">
                  <c:v>107.048</c:v>
                </c:pt>
                <c:pt idx="87">
                  <c:v>107.354</c:v>
                </c:pt>
                <c:pt idx="88">
                  <c:v>109.045</c:v>
                </c:pt>
                <c:pt idx="89">
                  <c:v>108.741</c:v>
                </c:pt>
                <c:pt idx="90">
                  <c:v>108.869</c:v>
                </c:pt>
                <c:pt idx="91">
                  <c:v>109.716</c:v>
                </c:pt>
                <c:pt idx="92">
                  <c:v>109.089</c:v>
                </c:pt>
                <c:pt idx="93">
                  <c:v>109.838</c:v>
                </c:pt>
                <c:pt idx="94">
                  <c:v>109.856</c:v>
                </c:pt>
                <c:pt idx="95">
                  <c:v>110.924</c:v>
                </c:pt>
                <c:pt idx="96">
                  <c:v>111.402</c:v>
                </c:pt>
                <c:pt idx="97">
                  <c:v>112.293</c:v>
                </c:pt>
                <c:pt idx="98">
                  <c:v>111.532</c:v>
                </c:pt>
                <c:pt idx="99">
                  <c:v>112.883</c:v>
                </c:pt>
                <c:pt idx="100">
                  <c:v>112.537</c:v>
                </c:pt>
                <c:pt idx="101">
                  <c:v>113.097</c:v>
                </c:pt>
                <c:pt idx="102">
                  <c:v>112.414</c:v>
                </c:pt>
                <c:pt idx="103">
                  <c:v>113.12</c:v>
                </c:pt>
                <c:pt idx="104">
                  <c:v>113.319</c:v>
                </c:pt>
                <c:pt idx="105">
                  <c:v>113.835</c:v>
                </c:pt>
                <c:pt idx="106">
                  <c:v>114.337</c:v>
                </c:pt>
                <c:pt idx="107">
                  <c:v>114.504</c:v>
                </c:pt>
                <c:pt idx="108">
                  <c:v>115.436</c:v>
                </c:pt>
                <c:pt idx="109">
                  <c:v>115.586</c:v>
                </c:pt>
                <c:pt idx="110">
                  <c:v>117.262</c:v>
                </c:pt>
                <c:pt idx="111">
                  <c:v>116.686</c:v>
                </c:pt>
                <c:pt idx="112">
                  <c:v>117.468</c:v>
                </c:pt>
                <c:pt idx="113">
                  <c:v>117.87</c:v>
                </c:pt>
                <c:pt idx="114">
                  <c:v>119.461</c:v>
                </c:pt>
                <c:pt idx="115">
                  <c:v>119.243</c:v>
                </c:pt>
                <c:pt idx="116">
                  <c:v>120.362</c:v>
                </c:pt>
                <c:pt idx="117">
                  <c:v>120.67</c:v>
                </c:pt>
                <c:pt idx="118">
                  <c:v>121.111</c:v>
                </c:pt>
                <c:pt idx="119">
                  <c:v>121.785</c:v>
                </c:pt>
                <c:pt idx="120">
                  <c:v>122.44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Taulukko!$AH$4:$AH$127</c:f>
              <c:numCache>
                <c:ptCount val="123"/>
                <c:pt idx="0">
                  <c:v>72.2981</c:v>
                </c:pt>
                <c:pt idx="1">
                  <c:v>72.6768</c:v>
                </c:pt>
                <c:pt idx="2">
                  <c:v>72.9419</c:v>
                </c:pt>
                <c:pt idx="3">
                  <c:v>73.1368</c:v>
                </c:pt>
                <c:pt idx="4">
                  <c:v>73.3368</c:v>
                </c:pt>
                <c:pt idx="5">
                  <c:v>73.504</c:v>
                </c:pt>
                <c:pt idx="6">
                  <c:v>73.6778</c:v>
                </c:pt>
                <c:pt idx="7">
                  <c:v>74.0055</c:v>
                </c:pt>
                <c:pt idx="8">
                  <c:v>74.4416</c:v>
                </c:pt>
                <c:pt idx="9">
                  <c:v>74.8501</c:v>
                </c:pt>
                <c:pt idx="10">
                  <c:v>75.25</c:v>
                </c:pt>
                <c:pt idx="11">
                  <c:v>75.6544</c:v>
                </c:pt>
                <c:pt idx="12">
                  <c:v>76.0143</c:v>
                </c:pt>
                <c:pt idx="13">
                  <c:v>76.3995</c:v>
                </c:pt>
                <c:pt idx="14">
                  <c:v>76.8319</c:v>
                </c:pt>
                <c:pt idx="15">
                  <c:v>77.112</c:v>
                </c:pt>
                <c:pt idx="16">
                  <c:v>77.1976</c:v>
                </c:pt>
                <c:pt idx="17">
                  <c:v>77.2553</c:v>
                </c:pt>
                <c:pt idx="18">
                  <c:v>77.4092</c:v>
                </c:pt>
                <c:pt idx="19">
                  <c:v>77.6647</c:v>
                </c:pt>
                <c:pt idx="20">
                  <c:v>78.0277</c:v>
                </c:pt>
                <c:pt idx="21">
                  <c:v>78.4501</c:v>
                </c:pt>
                <c:pt idx="22">
                  <c:v>78.7813</c:v>
                </c:pt>
                <c:pt idx="23">
                  <c:v>79.0185</c:v>
                </c:pt>
                <c:pt idx="24">
                  <c:v>79.2427</c:v>
                </c:pt>
                <c:pt idx="25">
                  <c:v>79.4903</c:v>
                </c:pt>
                <c:pt idx="26">
                  <c:v>79.8472</c:v>
                </c:pt>
                <c:pt idx="27">
                  <c:v>80.4073</c:v>
                </c:pt>
                <c:pt idx="28">
                  <c:v>81.1319</c:v>
                </c:pt>
                <c:pt idx="29">
                  <c:v>81.903</c:v>
                </c:pt>
                <c:pt idx="30">
                  <c:v>82.6485</c:v>
                </c:pt>
                <c:pt idx="31">
                  <c:v>83.3024</c:v>
                </c:pt>
                <c:pt idx="32">
                  <c:v>83.8439</c:v>
                </c:pt>
                <c:pt idx="33">
                  <c:v>84.4222</c:v>
                </c:pt>
                <c:pt idx="34">
                  <c:v>85.1383</c:v>
                </c:pt>
                <c:pt idx="35">
                  <c:v>85.9592</c:v>
                </c:pt>
                <c:pt idx="36">
                  <c:v>86.7457</c:v>
                </c:pt>
                <c:pt idx="37">
                  <c:v>87.3173</c:v>
                </c:pt>
                <c:pt idx="38">
                  <c:v>87.6984</c:v>
                </c:pt>
                <c:pt idx="39">
                  <c:v>88.0084</c:v>
                </c:pt>
                <c:pt idx="40">
                  <c:v>88.3393</c:v>
                </c:pt>
                <c:pt idx="41">
                  <c:v>88.7136</c:v>
                </c:pt>
                <c:pt idx="42">
                  <c:v>88.9744</c:v>
                </c:pt>
                <c:pt idx="43">
                  <c:v>89.0254</c:v>
                </c:pt>
                <c:pt idx="44">
                  <c:v>89.0799</c:v>
                </c:pt>
                <c:pt idx="45">
                  <c:v>89.325</c:v>
                </c:pt>
                <c:pt idx="46">
                  <c:v>89.7686</c:v>
                </c:pt>
                <c:pt idx="47">
                  <c:v>90.2694</c:v>
                </c:pt>
                <c:pt idx="48">
                  <c:v>90.6399</c:v>
                </c:pt>
                <c:pt idx="49">
                  <c:v>90.9053</c:v>
                </c:pt>
                <c:pt idx="50">
                  <c:v>91.2033</c:v>
                </c:pt>
                <c:pt idx="51">
                  <c:v>91.6123</c:v>
                </c:pt>
                <c:pt idx="52">
                  <c:v>92.0683</c:v>
                </c:pt>
                <c:pt idx="53">
                  <c:v>92.5471</c:v>
                </c:pt>
                <c:pt idx="54">
                  <c:v>93.1215</c:v>
                </c:pt>
                <c:pt idx="55">
                  <c:v>93.7734</c:v>
                </c:pt>
                <c:pt idx="56">
                  <c:v>94.4152</c:v>
                </c:pt>
                <c:pt idx="57">
                  <c:v>94.9274</c:v>
                </c:pt>
                <c:pt idx="58">
                  <c:v>95.2734</c:v>
                </c:pt>
                <c:pt idx="59">
                  <c:v>95.5898</c:v>
                </c:pt>
                <c:pt idx="60">
                  <c:v>96.0571</c:v>
                </c:pt>
                <c:pt idx="61">
                  <c:v>96.678</c:v>
                </c:pt>
                <c:pt idx="62">
                  <c:v>97.3736</c:v>
                </c:pt>
                <c:pt idx="63">
                  <c:v>98.1752</c:v>
                </c:pt>
                <c:pt idx="64">
                  <c:v>99.0538</c:v>
                </c:pt>
                <c:pt idx="65">
                  <c:v>99.8658</c:v>
                </c:pt>
                <c:pt idx="66">
                  <c:v>100.562</c:v>
                </c:pt>
                <c:pt idx="67">
                  <c:v>101.273</c:v>
                </c:pt>
                <c:pt idx="68">
                  <c:v>101.979</c:v>
                </c:pt>
                <c:pt idx="69">
                  <c:v>102.556</c:v>
                </c:pt>
                <c:pt idx="70">
                  <c:v>103.03</c:v>
                </c:pt>
                <c:pt idx="71">
                  <c:v>103.439</c:v>
                </c:pt>
                <c:pt idx="72">
                  <c:v>103.893</c:v>
                </c:pt>
                <c:pt idx="73">
                  <c:v>104.449</c:v>
                </c:pt>
                <c:pt idx="74">
                  <c:v>104.91</c:v>
                </c:pt>
                <c:pt idx="75">
                  <c:v>105.136</c:v>
                </c:pt>
                <c:pt idx="76">
                  <c:v>105.294</c:v>
                </c:pt>
                <c:pt idx="77">
                  <c:v>105.643</c:v>
                </c:pt>
                <c:pt idx="78">
                  <c:v>106.14</c:v>
                </c:pt>
                <c:pt idx="79">
                  <c:v>106.56</c:v>
                </c:pt>
                <c:pt idx="80">
                  <c:v>106.83</c:v>
                </c:pt>
                <c:pt idx="81">
                  <c:v>106.993</c:v>
                </c:pt>
                <c:pt idx="82">
                  <c:v>107.059</c:v>
                </c:pt>
                <c:pt idx="83">
                  <c:v>107.003</c:v>
                </c:pt>
                <c:pt idx="84">
                  <c:v>106.878</c:v>
                </c:pt>
                <c:pt idx="85">
                  <c:v>106.886</c:v>
                </c:pt>
                <c:pt idx="86">
                  <c:v>107.202</c:v>
                </c:pt>
                <c:pt idx="87">
                  <c:v>107.767</c:v>
                </c:pt>
                <c:pt idx="88">
                  <c:v>108.354</c:v>
                </c:pt>
                <c:pt idx="89">
                  <c:v>108.76</c:v>
                </c:pt>
                <c:pt idx="90">
                  <c:v>109.062</c:v>
                </c:pt>
                <c:pt idx="91">
                  <c:v>109.337</c:v>
                </c:pt>
                <c:pt idx="92">
                  <c:v>109.568</c:v>
                </c:pt>
                <c:pt idx="93">
                  <c:v>109.869</c:v>
                </c:pt>
                <c:pt idx="94">
                  <c:v>110.299</c:v>
                </c:pt>
                <c:pt idx="95">
                  <c:v>110.835</c:v>
                </c:pt>
                <c:pt idx="96">
                  <c:v>111.381</c:v>
                </c:pt>
                <c:pt idx="97">
                  <c:v>111.796</c:v>
                </c:pt>
                <c:pt idx="98">
                  <c:v>112.109</c:v>
                </c:pt>
                <c:pt idx="99">
                  <c:v>112.423</c:v>
                </c:pt>
                <c:pt idx="100">
                  <c:v>112.671</c:v>
                </c:pt>
                <c:pt idx="101">
                  <c:v>112.813</c:v>
                </c:pt>
                <c:pt idx="102">
                  <c:v>112.94</c:v>
                </c:pt>
                <c:pt idx="103">
                  <c:v>113.172</c:v>
                </c:pt>
                <c:pt idx="104">
                  <c:v>113.512</c:v>
                </c:pt>
                <c:pt idx="105">
                  <c:v>113.912</c:v>
                </c:pt>
                <c:pt idx="106">
                  <c:v>114.346</c:v>
                </c:pt>
                <c:pt idx="107">
                  <c:v>114.823</c:v>
                </c:pt>
                <c:pt idx="108">
                  <c:v>115.37</c:v>
                </c:pt>
                <c:pt idx="109">
                  <c:v>115.988</c:v>
                </c:pt>
                <c:pt idx="110">
                  <c:v>116.594</c:v>
                </c:pt>
                <c:pt idx="111">
                  <c:v>117.09</c:v>
                </c:pt>
                <c:pt idx="112">
                  <c:v>117.603</c:v>
                </c:pt>
                <c:pt idx="113">
                  <c:v>118.26</c:v>
                </c:pt>
                <c:pt idx="114">
                  <c:v>118.957</c:v>
                </c:pt>
                <c:pt idx="115">
                  <c:v>119.58</c:v>
                </c:pt>
                <c:pt idx="116">
                  <c:v>120.169</c:v>
                </c:pt>
                <c:pt idx="117">
                  <c:v>120.727</c:v>
                </c:pt>
                <c:pt idx="118">
                  <c:v>121.264</c:v>
                </c:pt>
                <c:pt idx="119">
                  <c:v>121.833</c:v>
                </c:pt>
                <c:pt idx="120">
                  <c:v>122.404</c:v>
                </c:pt>
              </c:numCache>
            </c:numRef>
          </c:val>
          <c:smooth val="0"/>
        </c:ser>
        <c:axId val="39461956"/>
        <c:axId val="19613285"/>
      </c:lineChart>
      <c:catAx>
        <c:axId val="39461956"/>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19613285"/>
        <c:crossesAt val="40"/>
        <c:auto val="0"/>
        <c:lblOffset val="100"/>
        <c:tickLblSkip val="2"/>
        <c:noMultiLvlLbl val="0"/>
      </c:catAx>
      <c:valAx>
        <c:axId val="19613285"/>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946195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Taulukko!$AJ$4:$AJ$127</c:f>
              <c:numCache>
                <c:ptCount val="123"/>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113.26</c:v>
                </c:pt>
                <c:pt idx="108">
                  <c:v>106.64</c:v>
                </c:pt>
                <c:pt idx="109">
                  <c:v>111.69</c:v>
                </c:pt>
                <c:pt idx="110">
                  <c:v>112.02</c:v>
                </c:pt>
                <c:pt idx="111">
                  <c:v>110.25</c:v>
                </c:pt>
                <c:pt idx="112">
                  <c:v>111.75</c:v>
                </c:pt>
                <c:pt idx="113">
                  <c:v>138.9</c:v>
                </c:pt>
                <c:pt idx="114">
                  <c:v>111.71</c:v>
                </c:pt>
                <c:pt idx="115">
                  <c:v>112.15</c:v>
                </c:pt>
                <c:pt idx="116">
                  <c:v>106.5</c:v>
                </c:pt>
                <c:pt idx="117">
                  <c:v>106.56</c:v>
                </c:pt>
                <c:pt idx="118">
                  <c:v>115.96</c:v>
                </c:pt>
                <c:pt idx="119">
                  <c:v>120.76</c:v>
                </c:pt>
                <c:pt idx="120">
                  <c:v>112.52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Taulukko!$AK$4:$AK$127</c:f>
              <c:numCache>
                <c:ptCount val="123"/>
                <c:pt idx="0">
                  <c:v>61.0103</c:v>
                </c:pt>
                <c:pt idx="1">
                  <c:v>61.0538</c:v>
                </c:pt>
                <c:pt idx="2">
                  <c:v>61.6018</c:v>
                </c:pt>
                <c:pt idx="3">
                  <c:v>61.8678</c:v>
                </c:pt>
                <c:pt idx="4">
                  <c:v>62.2642</c:v>
                </c:pt>
                <c:pt idx="5">
                  <c:v>62.3934</c:v>
                </c:pt>
                <c:pt idx="6">
                  <c:v>63.0798</c:v>
                </c:pt>
                <c:pt idx="7">
                  <c:v>63.827</c:v>
                </c:pt>
                <c:pt idx="8">
                  <c:v>64.7279</c:v>
                </c:pt>
                <c:pt idx="9">
                  <c:v>64.8032</c:v>
                </c:pt>
                <c:pt idx="10">
                  <c:v>65.4373</c:v>
                </c:pt>
                <c:pt idx="11">
                  <c:v>66.288</c:v>
                </c:pt>
                <c:pt idx="12">
                  <c:v>66.7935</c:v>
                </c:pt>
                <c:pt idx="13">
                  <c:v>67.1656</c:v>
                </c:pt>
                <c:pt idx="14">
                  <c:v>67.6925</c:v>
                </c:pt>
                <c:pt idx="15">
                  <c:v>67.3161</c:v>
                </c:pt>
                <c:pt idx="16">
                  <c:v>68.0249</c:v>
                </c:pt>
                <c:pt idx="17">
                  <c:v>69.0218</c:v>
                </c:pt>
                <c:pt idx="18">
                  <c:v>68.6566</c:v>
                </c:pt>
                <c:pt idx="19">
                  <c:v>68.8943</c:v>
                </c:pt>
                <c:pt idx="20">
                  <c:v>69.2181</c:v>
                </c:pt>
                <c:pt idx="21">
                  <c:v>70.0222</c:v>
                </c:pt>
                <c:pt idx="22">
                  <c:v>70.7473</c:v>
                </c:pt>
                <c:pt idx="23">
                  <c:v>70.7594</c:v>
                </c:pt>
                <c:pt idx="24">
                  <c:v>70.9622</c:v>
                </c:pt>
                <c:pt idx="25">
                  <c:v>71.6198</c:v>
                </c:pt>
                <c:pt idx="26">
                  <c:v>71.9901</c:v>
                </c:pt>
                <c:pt idx="27">
                  <c:v>73.3615</c:v>
                </c:pt>
                <c:pt idx="28">
                  <c:v>73.6922</c:v>
                </c:pt>
                <c:pt idx="29">
                  <c:v>74.139</c:v>
                </c:pt>
                <c:pt idx="30">
                  <c:v>75.2127</c:v>
                </c:pt>
                <c:pt idx="31">
                  <c:v>75.6492</c:v>
                </c:pt>
                <c:pt idx="32">
                  <c:v>75.7738</c:v>
                </c:pt>
                <c:pt idx="33">
                  <c:v>76.5275</c:v>
                </c:pt>
                <c:pt idx="34">
                  <c:v>77.1289</c:v>
                </c:pt>
                <c:pt idx="35">
                  <c:v>77.851</c:v>
                </c:pt>
                <c:pt idx="36">
                  <c:v>79.347</c:v>
                </c:pt>
                <c:pt idx="37">
                  <c:v>80.9709</c:v>
                </c:pt>
                <c:pt idx="38">
                  <c:v>81.1218</c:v>
                </c:pt>
                <c:pt idx="39">
                  <c:v>81.7363</c:v>
                </c:pt>
                <c:pt idx="40">
                  <c:v>82.3728</c:v>
                </c:pt>
                <c:pt idx="41">
                  <c:v>82.6597</c:v>
                </c:pt>
                <c:pt idx="42">
                  <c:v>83.7702</c:v>
                </c:pt>
                <c:pt idx="43">
                  <c:v>84.5981</c:v>
                </c:pt>
                <c:pt idx="44">
                  <c:v>85.2722</c:v>
                </c:pt>
                <c:pt idx="45">
                  <c:v>86.3868</c:v>
                </c:pt>
                <c:pt idx="46">
                  <c:v>87.2704</c:v>
                </c:pt>
                <c:pt idx="47">
                  <c:v>88.7357</c:v>
                </c:pt>
                <c:pt idx="48">
                  <c:v>88.8609</c:v>
                </c:pt>
                <c:pt idx="49">
                  <c:v>88.9152</c:v>
                </c:pt>
                <c:pt idx="50">
                  <c:v>89.3215</c:v>
                </c:pt>
                <c:pt idx="51">
                  <c:v>90.4645</c:v>
                </c:pt>
                <c:pt idx="52">
                  <c:v>91.2315</c:v>
                </c:pt>
                <c:pt idx="53">
                  <c:v>92</c:v>
                </c:pt>
                <c:pt idx="54">
                  <c:v>93.2683</c:v>
                </c:pt>
                <c:pt idx="55">
                  <c:v>93.4174</c:v>
                </c:pt>
                <c:pt idx="56">
                  <c:v>94.2695</c:v>
                </c:pt>
                <c:pt idx="57">
                  <c:v>94.3203</c:v>
                </c:pt>
                <c:pt idx="58">
                  <c:v>94.2752</c:v>
                </c:pt>
                <c:pt idx="59">
                  <c:v>94.6093</c:v>
                </c:pt>
                <c:pt idx="60">
                  <c:v>95.8397</c:v>
                </c:pt>
                <c:pt idx="61">
                  <c:v>96.4199</c:v>
                </c:pt>
                <c:pt idx="62">
                  <c:v>97.5215</c:v>
                </c:pt>
                <c:pt idx="63">
                  <c:v>98.3266</c:v>
                </c:pt>
                <c:pt idx="64">
                  <c:v>98.891</c:v>
                </c:pt>
                <c:pt idx="65">
                  <c:v>99.6841</c:v>
                </c:pt>
                <c:pt idx="66">
                  <c:v>100.175</c:v>
                </c:pt>
                <c:pt idx="67">
                  <c:v>100.848</c:v>
                </c:pt>
                <c:pt idx="68">
                  <c:v>102.237</c:v>
                </c:pt>
                <c:pt idx="69">
                  <c:v>103.286</c:v>
                </c:pt>
                <c:pt idx="70">
                  <c:v>103.097</c:v>
                </c:pt>
                <c:pt idx="71">
                  <c:v>104.12</c:v>
                </c:pt>
                <c:pt idx="72">
                  <c:v>103.711</c:v>
                </c:pt>
                <c:pt idx="73">
                  <c:v>105.329</c:v>
                </c:pt>
                <c:pt idx="74">
                  <c:v>106.287</c:v>
                </c:pt>
                <c:pt idx="75">
                  <c:v>107.003</c:v>
                </c:pt>
                <c:pt idx="76">
                  <c:v>107.314</c:v>
                </c:pt>
                <c:pt idx="77">
                  <c:v>108.576</c:v>
                </c:pt>
                <c:pt idx="78">
                  <c:v>108.644</c:v>
                </c:pt>
                <c:pt idx="79">
                  <c:v>110.42</c:v>
                </c:pt>
                <c:pt idx="80">
                  <c:v>109.879</c:v>
                </c:pt>
                <c:pt idx="81">
                  <c:v>110.233</c:v>
                </c:pt>
                <c:pt idx="82">
                  <c:v>110.678</c:v>
                </c:pt>
                <c:pt idx="83">
                  <c:v>109.848</c:v>
                </c:pt>
                <c:pt idx="84">
                  <c:v>109.717</c:v>
                </c:pt>
                <c:pt idx="85">
                  <c:v>109.055</c:v>
                </c:pt>
                <c:pt idx="86">
                  <c:v>109.831</c:v>
                </c:pt>
                <c:pt idx="87">
                  <c:v>109.876</c:v>
                </c:pt>
                <c:pt idx="88">
                  <c:v>110.319</c:v>
                </c:pt>
                <c:pt idx="89">
                  <c:v>109.552</c:v>
                </c:pt>
                <c:pt idx="90">
                  <c:v>109.701</c:v>
                </c:pt>
                <c:pt idx="91">
                  <c:v>110.083</c:v>
                </c:pt>
                <c:pt idx="92">
                  <c:v>110.05</c:v>
                </c:pt>
                <c:pt idx="93">
                  <c:v>109.265</c:v>
                </c:pt>
                <c:pt idx="94">
                  <c:v>109.086</c:v>
                </c:pt>
                <c:pt idx="95">
                  <c:v>109.124</c:v>
                </c:pt>
                <c:pt idx="96">
                  <c:v>110.562</c:v>
                </c:pt>
                <c:pt idx="97">
                  <c:v>109.967</c:v>
                </c:pt>
                <c:pt idx="98">
                  <c:v>104.074</c:v>
                </c:pt>
                <c:pt idx="99">
                  <c:v>108.936</c:v>
                </c:pt>
                <c:pt idx="100">
                  <c:v>109.311</c:v>
                </c:pt>
                <c:pt idx="101">
                  <c:v>108.892</c:v>
                </c:pt>
                <c:pt idx="102">
                  <c:v>109.059</c:v>
                </c:pt>
                <c:pt idx="103">
                  <c:v>108.482</c:v>
                </c:pt>
                <c:pt idx="104">
                  <c:v>109.138</c:v>
                </c:pt>
                <c:pt idx="105">
                  <c:v>109.386</c:v>
                </c:pt>
                <c:pt idx="106">
                  <c:v>110.378</c:v>
                </c:pt>
                <c:pt idx="107">
                  <c:v>110.399</c:v>
                </c:pt>
                <c:pt idx="108">
                  <c:v>110.417</c:v>
                </c:pt>
                <c:pt idx="109">
                  <c:v>111.415</c:v>
                </c:pt>
                <c:pt idx="110">
                  <c:v>111.909</c:v>
                </c:pt>
                <c:pt idx="111">
                  <c:v>112.771</c:v>
                </c:pt>
                <c:pt idx="112">
                  <c:v>112.956</c:v>
                </c:pt>
                <c:pt idx="113">
                  <c:v>114.263</c:v>
                </c:pt>
                <c:pt idx="114">
                  <c:v>114.154</c:v>
                </c:pt>
                <c:pt idx="115">
                  <c:v>114.223</c:v>
                </c:pt>
                <c:pt idx="116">
                  <c:v>114.441</c:v>
                </c:pt>
                <c:pt idx="117">
                  <c:v>115.443</c:v>
                </c:pt>
                <c:pt idx="118">
                  <c:v>116.119</c:v>
                </c:pt>
                <c:pt idx="119">
                  <c:v>116.952</c:v>
                </c:pt>
                <c:pt idx="120">
                  <c:v>116.703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Taulukko!$AL$4:$AL$127</c:f>
              <c:numCache>
                <c:ptCount val="123"/>
                <c:pt idx="0">
                  <c:v>60.7986</c:v>
                </c:pt>
                <c:pt idx="1">
                  <c:v>61.1533</c:v>
                </c:pt>
                <c:pt idx="2">
                  <c:v>61.5078</c:v>
                </c:pt>
                <c:pt idx="3">
                  <c:v>61.8663</c:v>
                </c:pt>
                <c:pt idx="4">
                  <c:v>62.2175</c:v>
                </c:pt>
                <c:pt idx="5">
                  <c:v>62.6221</c:v>
                </c:pt>
                <c:pt idx="6">
                  <c:v>63.1588</c:v>
                </c:pt>
                <c:pt idx="7">
                  <c:v>63.8025</c:v>
                </c:pt>
                <c:pt idx="8">
                  <c:v>64.4142</c:v>
                </c:pt>
                <c:pt idx="9">
                  <c:v>64.9418</c:v>
                </c:pt>
                <c:pt idx="10">
                  <c:v>65.5013</c:v>
                </c:pt>
                <c:pt idx="11">
                  <c:v>66.1065</c:v>
                </c:pt>
                <c:pt idx="12">
                  <c:v>66.6409</c:v>
                </c:pt>
                <c:pt idx="13">
                  <c:v>67.0752</c:v>
                </c:pt>
                <c:pt idx="14">
                  <c:v>67.3978</c:v>
                </c:pt>
                <c:pt idx="15">
                  <c:v>67.6748</c:v>
                </c:pt>
                <c:pt idx="16">
                  <c:v>68.0805</c:v>
                </c:pt>
                <c:pt idx="17">
                  <c:v>68.504</c:v>
                </c:pt>
                <c:pt idx="18">
                  <c:v>68.7663</c:v>
                </c:pt>
                <c:pt idx="19">
                  <c:v>69.0167</c:v>
                </c:pt>
                <c:pt idx="20">
                  <c:v>69.4142</c:v>
                </c:pt>
                <c:pt idx="21">
                  <c:v>69.9344</c:v>
                </c:pt>
                <c:pt idx="22">
                  <c:v>70.4202</c:v>
                </c:pt>
                <c:pt idx="23">
                  <c:v>70.7805</c:v>
                </c:pt>
                <c:pt idx="24">
                  <c:v>71.1495</c:v>
                </c:pt>
                <c:pt idx="25">
                  <c:v>71.6402</c:v>
                </c:pt>
                <c:pt idx="26">
                  <c:v>72.276</c:v>
                </c:pt>
                <c:pt idx="27">
                  <c:v>72.9983</c:v>
                </c:pt>
                <c:pt idx="28">
                  <c:v>73.6538</c:v>
                </c:pt>
                <c:pt idx="29">
                  <c:v>74.278</c:v>
                </c:pt>
                <c:pt idx="30">
                  <c:v>74.9271</c:v>
                </c:pt>
                <c:pt idx="31">
                  <c:v>75.4808</c:v>
                </c:pt>
                <c:pt idx="32">
                  <c:v>75.9762</c:v>
                </c:pt>
                <c:pt idx="33">
                  <c:v>76.564</c:v>
                </c:pt>
                <c:pt idx="34">
                  <c:v>77.2796</c:v>
                </c:pt>
                <c:pt idx="35">
                  <c:v>78.1763</c:v>
                </c:pt>
                <c:pt idx="36">
                  <c:v>79.2727</c:v>
                </c:pt>
                <c:pt idx="37">
                  <c:v>80.3098</c:v>
                </c:pt>
                <c:pt idx="38">
                  <c:v>81.0719</c:v>
                </c:pt>
                <c:pt idx="39">
                  <c:v>81.6906</c:v>
                </c:pt>
                <c:pt idx="40">
                  <c:v>82.2921</c:v>
                </c:pt>
                <c:pt idx="41">
                  <c:v>82.9402</c:v>
                </c:pt>
                <c:pt idx="42">
                  <c:v>83.7125</c:v>
                </c:pt>
                <c:pt idx="43">
                  <c:v>84.5435</c:v>
                </c:pt>
                <c:pt idx="44">
                  <c:v>85.3999</c:v>
                </c:pt>
                <c:pt idx="45">
                  <c:v>86.3197</c:v>
                </c:pt>
                <c:pt idx="46">
                  <c:v>87.2738</c:v>
                </c:pt>
                <c:pt idx="47">
                  <c:v>88.1149</c:v>
                </c:pt>
                <c:pt idx="48">
                  <c:v>88.6792</c:v>
                </c:pt>
                <c:pt idx="49">
                  <c:v>89.0954</c:v>
                </c:pt>
                <c:pt idx="50">
                  <c:v>89.6473</c:v>
                </c:pt>
                <c:pt idx="51">
                  <c:v>90.3944</c:v>
                </c:pt>
                <c:pt idx="52">
                  <c:v>91.2089</c:v>
                </c:pt>
                <c:pt idx="53">
                  <c:v>92.0384</c:v>
                </c:pt>
                <c:pt idx="54">
                  <c:v>92.8129</c:v>
                </c:pt>
                <c:pt idx="55">
                  <c:v>93.431</c:v>
                </c:pt>
                <c:pt idx="56">
                  <c:v>93.9046</c:v>
                </c:pt>
                <c:pt idx="57">
                  <c:v>94.2306</c:v>
                </c:pt>
                <c:pt idx="58">
                  <c:v>94.5179</c:v>
                </c:pt>
                <c:pt idx="59">
                  <c:v>95.0048</c:v>
                </c:pt>
                <c:pt idx="60">
                  <c:v>95.7224</c:v>
                </c:pt>
                <c:pt idx="61">
                  <c:v>96.5337</c:v>
                </c:pt>
                <c:pt idx="62">
                  <c:v>97.3703</c:v>
                </c:pt>
                <c:pt idx="63">
                  <c:v>98.1647</c:v>
                </c:pt>
                <c:pt idx="64">
                  <c:v>98.8868</c:v>
                </c:pt>
                <c:pt idx="65">
                  <c:v>99.58</c:v>
                </c:pt>
                <c:pt idx="66">
                  <c:v>100.28</c:v>
                </c:pt>
                <c:pt idx="67">
                  <c:v>101.083</c:v>
                </c:pt>
                <c:pt idx="68">
                  <c:v>101.989</c:v>
                </c:pt>
                <c:pt idx="69">
                  <c:v>102.756</c:v>
                </c:pt>
                <c:pt idx="70">
                  <c:v>103.314</c:v>
                </c:pt>
                <c:pt idx="71">
                  <c:v>103.81</c:v>
                </c:pt>
                <c:pt idx="72">
                  <c:v>104.39</c:v>
                </c:pt>
                <c:pt idx="73">
                  <c:v>105.197</c:v>
                </c:pt>
                <c:pt idx="74">
                  <c:v>106.078</c:v>
                </c:pt>
                <c:pt idx="75">
                  <c:v>106.83</c:v>
                </c:pt>
                <c:pt idx="76">
                  <c:v>107.534</c:v>
                </c:pt>
                <c:pt idx="77">
                  <c:v>108.249</c:v>
                </c:pt>
                <c:pt idx="78">
                  <c:v>108.96</c:v>
                </c:pt>
                <c:pt idx="79">
                  <c:v>109.576</c:v>
                </c:pt>
                <c:pt idx="80">
                  <c:v>109.926</c:v>
                </c:pt>
                <c:pt idx="81">
                  <c:v>110.103</c:v>
                </c:pt>
                <c:pt idx="82">
                  <c:v>110.134</c:v>
                </c:pt>
                <c:pt idx="83">
                  <c:v>109.941</c:v>
                </c:pt>
                <c:pt idx="84">
                  <c:v>109.686</c:v>
                </c:pt>
                <c:pt idx="85">
                  <c:v>109.575</c:v>
                </c:pt>
                <c:pt idx="86">
                  <c:v>109.674</c:v>
                </c:pt>
                <c:pt idx="87">
                  <c:v>109.835</c:v>
                </c:pt>
                <c:pt idx="88">
                  <c:v>109.876</c:v>
                </c:pt>
                <c:pt idx="89">
                  <c:v>109.798</c:v>
                </c:pt>
                <c:pt idx="90">
                  <c:v>109.777</c:v>
                </c:pt>
                <c:pt idx="91">
                  <c:v>109.814</c:v>
                </c:pt>
                <c:pt idx="92">
                  <c:v>109.708</c:v>
                </c:pt>
                <c:pt idx="93">
                  <c:v>109.475</c:v>
                </c:pt>
                <c:pt idx="94">
                  <c:v>109.353</c:v>
                </c:pt>
                <c:pt idx="95">
                  <c:v>109.511</c:v>
                </c:pt>
                <c:pt idx="96">
                  <c:v>109.76</c:v>
                </c:pt>
                <c:pt idx="97">
                  <c:v>109.734</c:v>
                </c:pt>
                <c:pt idx="98">
                  <c:v>109.462</c:v>
                </c:pt>
                <c:pt idx="99">
                  <c:v>109.223</c:v>
                </c:pt>
                <c:pt idx="100">
                  <c:v>109.093</c:v>
                </c:pt>
                <c:pt idx="101">
                  <c:v>108.997</c:v>
                </c:pt>
                <c:pt idx="102">
                  <c:v>108.911</c:v>
                </c:pt>
                <c:pt idx="103">
                  <c:v>108.925</c:v>
                </c:pt>
                <c:pt idx="104">
                  <c:v>109.147</c:v>
                </c:pt>
                <c:pt idx="105">
                  <c:v>109.554</c:v>
                </c:pt>
                <c:pt idx="106">
                  <c:v>110.003</c:v>
                </c:pt>
                <c:pt idx="107">
                  <c:v>110.366</c:v>
                </c:pt>
                <c:pt idx="108">
                  <c:v>110.754</c:v>
                </c:pt>
                <c:pt idx="109">
                  <c:v>111.304</c:v>
                </c:pt>
                <c:pt idx="110">
                  <c:v>111.931</c:v>
                </c:pt>
                <c:pt idx="111">
                  <c:v>112.54</c:v>
                </c:pt>
                <c:pt idx="112">
                  <c:v>113.141</c:v>
                </c:pt>
                <c:pt idx="113">
                  <c:v>113.693</c:v>
                </c:pt>
                <c:pt idx="114">
                  <c:v>114.064</c:v>
                </c:pt>
                <c:pt idx="115">
                  <c:v>114.338</c:v>
                </c:pt>
                <c:pt idx="116">
                  <c:v>114.752</c:v>
                </c:pt>
                <c:pt idx="117">
                  <c:v>115.347</c:v>
                </c:pt>
                <c:pt idx="118">
                  <c:v>115.983</c:v>
                </c:pt>
                <c:pt idx="119">
                  <c:v>116.479</c:v>
                </c:pt>
                <c:pt idx="120">
                  <c:v>116.804</c:v>
                </c:pt>
              </c:numCache>
            </c:numRef>
          </c:val>
          <c:smooth val="0"/>
        </c:ser>
        <c:axId val="42301838"/>
        <c:axId val="45172223"/>
      </c:lineChart>
      <c:catAx>
        <c:axId val="4230183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5172223"/>
        <c:crossesAt val="40"/>
        <c:auto val="0"/>
        <c:lblOffset val="100"/>
        <c:tickLblSkip val="2"/>
        <c:noMultiLvlLbl val="0"/>
      </c:catAx>
      <c:valAx>
        <c:axId val="45172223"/>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230183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11</xdr:row>
      <xdr:rowOff>47625</xdr:rowOff>
    </xdr:from>
    <xdr:ext cx="6553200" cy="2914650"/>
    <xdr:sp fLocksText="0">
      <xdr:nvSpPr>
        <xdr:cNvPr id="1" name="Teksti 2"/>
        <xdr:cNvSpPr txBox="1">
          <a:spLocks noChangeArrowheads="1"/>
        </xdr:cNvSpPr>
      </xdr:nvSpPr>
      <xdr:spPr>
        <a:xfrm>
          <a:off x="19050" y="1866900"/>
          <a:ext cx="6553200" cy="291465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Kausitasoitusmenetelmä muuttui 14.3.2005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a:t>
          </a:r>
        </a:p>
      </xdr:txBody>
    </xdr:sp>
    <xdr:clientData fLocksWithSheet="0"/>
  </xdr:oneCellAnchor>
  <xdr:twoCellAnchor>
    <xdr:from>
      <xdr:col>0</xdr:col>
      <xdr:colOff>66675</xdr:colOff>
      <xdr:row>33</xdr:row>
      <xdr:rowOff>47625</xdr:rowOff>
    </xdr:from>
    <xdr:to>
      <xdr:col>8</xdr:col>
      <xdr:colOff>238125</xdr:colOff>
      <xdr:row>38</xdr:row>
      <xdr:rowOff>76200</xdr:rowOff>
    </xdr:to>
    <xdr:sp>
      <xdr:nvSpPr>
        <xdr:cNvPr id="2" name="Teksti 2"/>
        <xdr:cNvSpPr txBox="1">
          <a:spLocks noChangeArrowheads="1"/>
        </xdr:cNvSpPr>
      </xdr:nvSpPr>
      <xdr:spPr>
        <a:xfrm>
          <a:off x="66675" y="5429250"/>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66675</xdr:rowOff>
    </xdr:to>
    <xdr:graphicFrame>
      <xdr:nvGraphicFramePr>
        <xdr:cNvPr id="1" name="Chart 1"/>
        <xdr:cNvGraphicFramePr/>
      </xdr:nvGraphicFramePr>
      <xdr:xfrm>
        <a:off x="76200" y="57150"/>
        <a:ext cx="7124700" cy="38957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333375</xdr:colOff>
      <xdr:row>24</xdr:row>
      <xdr:rowOff>85725</xdr:rowOff>
    </xdr:to>
    <xdr:graphicFrame>
      <xdr:nvGraphicFramePr>
        <xdr:cNvPr id="1" name="Chart 1"/>
        <xdr:cNvGraphicFramePr/>
      </xdr:nvGraphicFramePr>
      <xdr:xfrm>
        <a:off x="95250" y="76200"/>
        <a:ext cx="709612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123825</xdr:rowOff>
    </xdr:from>
    <xdr:to>
      <xdr:col>10</xdr:col>
      <xdr:colOff>371475</xdr:colOff>
      <xdr:row>24</xdr:row>
      <xdr:rowOff>76200</xdr:rowOff>
    </xdr:to>
    <xdr:graphicFrame>
      <xdr:nvGraphicFramePr>
        <xdr:cNvPr id="1" name="Chart 2"/>
        <xdr:cNvGraphicFramePr/>
      </xdr:nvGraphicFramePr>
      <xdr:xfrm>
        <a:off x="104775" y="123825"/>
        <a:ext cx="7124700"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352425</xdr:colOff>
      <xdr:row>24</xdr:row>
      <xdr:rowOff>85725</xdr:rowOff>
    </xdr:to>
    <xdr:graphicFrame>
      <xdr:nvGraphicFramePr>
        <xdr:cNvPr id="1" name="Chart 1"/>
        <xdr:cNvGraphicFramePr/>
      </xdr:nvGraphicFramePr>
      <xdr:xfrm>
        <a:off x="66675"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104775</xdr:rowOff>
    </xdr:from>
    <xdr:to>
      <xdr:col>10</xdr:col>
      <xdr:colOff>352425</xdr:colOff>
      <xdr:row>24</xdr:row>
      <xdr:rowOff>76200</xdr:rowOff>
    </xdr:to>
    <xdr:graphicFrame>
      <xdr:nvGraphicFramePr>
        <xdr:cNvPr id="1" name="Chart 2"/>
        <xdr:cNvGraphicFramePr/>
      </xdr:nvGraphicFramePr>
      <xdr:xfrm>
        <a:off x="66675" y="1047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85725</xdr:rowOff>
    </xdr:from>
    <xdr:to>
      <xdr:col>10</xdr:col>
      <xdr:colOff>314325</xdr:colOff>
      <xdr:row>24</xdr:row>
      <xdr:rowOff>142875</xdr:rowOff>
    </xdr:to>
    <xdr:graphicFrame>
      <xdr:nvGraphicFramePr>
        <xdr:cNvPr id="1" name="Chart 1"/>
        <xdr:cNvGraphicFramePr/>
      </xdr:nvGraphicFramePr>
      <xdr:xfrm>
        <a:off x="66675" y="85725"/>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95250</xdr:rowOff>
    </xdr:from>
    <xdr:to>
      <xdr:col>10</xdr:col>
      <xdr:colOff>352425</xdr:colOff>
      <xdr:row>24</xdr:row>
      <xdr:rowOff>85725</xdr:rowOff>
    </xdr:to>
    <xdr:graphicFrame>
      <xdr:nvGraphicFramePr>
        <xdr:cNvPr id="1" name="Chart 2"/>
        <xdr:cNvGraphicFramePr/>
      </xdr:nvGraphicFramePr>
      <xdr:xfrm>
        <a:off x="66675" y="95250"/>
        <a:ext cx="71437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95250</xdr:rowOff>
    </xdr:from>
    <xdr:to>
      <xdr:col>10</xdr:col>
      <xdr:colOff>342900</xdr:colOff>
      <xdr:row>24</xdr:row>
      <xdr:rowOff>76200</xdr:rowOff>
    </xdr:to>
    <xdr:graphicFrame>
      <xdr:nvGraphicFramePr>
        <xdr:cNvPr id="1" name="Chart 2"/>
        <xdr:cNvGraphicFramePr/>
      </xdr:nvGraphicFramePr>
      <xdr:xfrm>
        <a:off x="95250" y="95250"/>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47625</xdr:rowOff>
    </xdr:from>
    <xdr:to>
      <xdr:col>10</xdr:col>
      <xdr:colOff>352425</xdr:colOff>
      <xdr:row>24</xdr:row>
      <xdr:rowOff>85725</xdr:rowOff>
    </xdr:to>
    <xdr:graphicFrame>
      <xdr:nvGraphicFramePr>
        <xdr:cNvPr id="1" name="Chart 1"/>
        <xdr:cNvGraphicFramePr/>
      </xdr:nvGraphicFramePr>
      <xdr:xfrm>
        <a:off x="95250" y="47625"/>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66675</xdr:rowOff>
    </xdr:from>
    <xdr:to>
      <xdr:col>10</xdr:col>
      <xdr:colOff>352425</xdr:colOff>
      <xdr:row>24</xdr:row>
      <xdr:rowOff>85725</xdr:rowOff>
    </xdr:to>
    <xdr:graphicFrame>
      <xdr:nvGraphicFramePr>
        <xdr:cNvPr id="1" name="Chart 1"/>
        <xdr:cNvGraphicFramePr/>
      </xdr:nvGraphicFramePr>
      <xdr:xfrm>
        <a:off x="104775" y="666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323850</xdr:colOff>
      <xdr:row>24</xdr:row>
      <xdr:rowOff>95250</xdr:rowOff>
    </xdr:to>
    <xdr:graphicFrame>
      <xdr:nvGraphicFramePr>
        <xdr:cNvPr id="1" name="Chart 3"/>
        <xdr:cNvGraphicFramePr/>
      </xdr:nvGraphicFramePr>
      <xdr:xfrm>
        <a:off x="571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352425</xdr:colOff>
      <xdr:row>24</xdr:row>
      <xdr:rowOff>76200</xdr:rowOff>
    </xdr:to>
    <xdr:graphicFrame>
      <xdr:nvGraphicFramePr>
        <xdr:cNvPr id="1" name="Chart 1"/>
        <xdr:cNvGraphicFramePr/>
      </xdr:nvGraphicFramePr>
      <xdr:xfrm>
        <a:off x="57150" y="85725"/>
        <a:ext cx="7153275" cy="3876675"/>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85725</xdr:rowOff>
    </xdr:from>
    <xdr:to>
      <xdr:col>10</xdr:col>
      <xdr:colOff>342900</xdr:colOff>
      <xdr:row>24</xdr:row>
      <xdr:rowOff>66675</xdr:rowOff>
    </xdr:to>
    <xdr:graphicFrame>
      <xdr:nvGraphicFramePr>
        <xdr:cNvPr id="1" name="Chart 2"/>
        <xdr:cNvGraphicFramePr/>
      </xdr:nvGraphicFramePr>
      <xdr:xfrm>
        <a:off x="133350" y="857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342900</xdr:colOff>
      <xdr:row>24</xdr:row>
      <xdr:rowOff>66675</xdr:rowOff>
    </xdr:to>
    <xdr:graphicFrame>
      <xdr:nvGraphicFramePr>
        <xdr:cNvPr id="1" name="Chart 1"/>
        <xdr:cNvGraphicFramePr/>
      </xdr:nvGraphicFramePr>
      <xdr:xfrm>
        <a:off x="76200" y="76200"/>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40"/>
  <sheetViews>
    <sheetView tabSelected="1" workbookViewId="0" topLeftCell="A1">
      <selection activeCell="A1" sqref="A1"/>
    </sheetView>
  </sheetViews>
  <sheetFormatPr defaultColWidth="9.00390625" defaultRowHeight="12.75"/>
  <cols>
    <col min="1" max="16384" width="9.00390625" style="1" customWidth="1"/>
  </cols>
  <sheetData>
    <row r="2" spans="1:7" ht="15.75">
      <c r="A2" s="2" t="s">
        <v>0</v>
      </c>
      <c r="G2" s="6"/>
    </row>
    <row r="4" ht="12.75">
      <c r="A4" s="1" t="s">
        <v>1</v>
      </c>
    </row>
    <row r="5" ht="12.75">
      <c r="A5" s="1" t="s">
        <v>2</v>
      </c>
    </row>
    <row r="6" ht="12.75">
      <c r="A6" s="1" t="s">
        <v>3</v>
      </c>
    </row>
    <row r="7" ht="12.75">
      <c r="A7" s="1" t="s">
        <v>4</v>
      </c>
    </row>
    <row r="8" ht="12.75">
      <c r="A8" s="1" t="s">
        <v>126</v>
      </c>
    </row>
    <row r="10" ht="12.75">
      <c r="A10" s="1" t="s">
        <v>5</v>
      </c>
    </row>
    <row r="11" ht="12.75">
      <c r="A11" s="1" t="s">
        <v>6</v>
      </c>
    </row>
    <row r="31" ht="12.75">
      <c r="A31" s="1" t="s">
        <v>7</v>
      </c>
    </row>
    <row r="32" ht="12.75">
      <c r="A32" s="1" t="s">
        <v>8</v>
      </c>
    </row>
    <row r="33" ht="12.75">
      <c r="A33" s="1" t="s">
        <v>136</v>
      </c>
    </row>
    <row r="40" ht="12.75">
      <c r="A40"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L10" sqref="L10"/>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L10" sqref="L10"/>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L12" sqref="L12"/>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L6" sqref="L6"/>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L14" sqref="L1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2">
      <selection activeCell="I34" sqref="I3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L21" sqref="L2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L17" sqref="L17"/>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J33" sqref="J33"/>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L14" sqref="L14"/>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1:M41"/>
  <sheetViews>
    <sheetView workbookViewId="0" topLeftCell="A1">
      <selection activeCell="A1" sqref="A1"/>
    </sheetView>
  </sheetViews>
  <sheetFormatPr defaultColWidth="9.00390625" defaultRowHeight="12.75"/>
  <cols>
    <col min="1" max="1" width="2.375" style="1" customWidth="1"/>
    <col min="2" max="2" width="11.25390625" style="7" customWidth="1"/>
    <col min="3" max="3" width="1.625" style="1" customWidth="1"/>
    <col min="4" max="16384" width="9.00390625" style="1" customWidth="1"/>
  </cols>
  <sheetData>
    <row r="1" spans="2:12" ht="12.75">
      <c r="B1" s="5"/>
      <c r="C1" s="6"/>
      <c r="D1" s="6"/>
      <c r="E1" s="6"/>
      <c r="F1" s="6"/>
      <c r="G1" s="6"/>
      <c r="H1" s="6"/>
      <c r="I1" s="6"/>
      <c r="J1" s="6"/>
      <c r="K1" s="6"/>
      <c r="L1" s="6"/>
    </row>
    <row r="2" spans="2:12" ht="15">
      <c r="B2" s="71" t="s">
        <v>10</v>
      </c>
      <c r="C2" s="6"/>
      <c r="D2" s="6"/>
      <c r="E2" s="6"/>
      <c r="F2" s="6"/>
      <c r="G2" s="6"/>
      <c r="H2" s="6"/>
      <c r="I2" s="6"/>
      <c r="J2" s="6"/>
      <c r="K2" s="6"/>
      <c r="L2" s="6"/>
    </row>
    <row r="3" spans="2:13" ht="15">
      <c r="B3" s="72" t="s">
        <v>123</v>
      </c>
      <c r="C3" s="6"/>
      <c r="D3" s="73" t="s">
        <v>11</v>
      </c>
      <c r="E3" s="6"/>
      <c r="F3" s="6"/>
      <c r="G3" s="6"/>
      <c r="H3" s="6"/>
      <c r="I3" s="6"/>
      <c r="J3" s="6"/>
      <c r="K3" s="6"/>
      <c r="L3" s="6"/>
      <c r="M3" s="6"/>
    </row>
    <row r="4" spans="2:12" ht="12.75">
      <c r="B4" s="5"/>
      <c r="C4" s="6"/>
      <c r="D4" s="6"/>
      <c r="E4" s="6"/>
      <c r="F4" s="6"/>
      <c r="G4" s="6"/>
      <c r="H4" s="6"/>
      <c r="I4" s="6"/>
      <c r="J4" s="6"/>
      <c r="K4" s="6"/>
      <c r="L4" s="6"/>
    </row>
    <row r="5" spans="2:12" ht="12.75">
      <c r="B5" s="5">
        <v>50</v>
      </c>
      <c r="C5" s="6"/>
      <c r="D5" s="6" t="s">
        <v>12</v>
      </c>
      <c r="E5" s="6"/>
      <c r="F5" s="6"/>
      <c r="G5" s="6"/>
      <c r="H5" s="6"/>
      <c r="I5" s="6"/>
      <c r="J5" s="6"/>
      <c r="K5" s="6"/>
      <c r="L5" s="6"/>
    </row>
    <row r="6" spans="2:12" ht="12.75">
      <c r="B6" s="5" t="s">
        <v>13</v>
      </c>
      <c r="C6" s="6"/>
      <c r="D6" s="6" t="s">
        <v>14</v>
      </c>
      <c r="E6" s="6"/>
      <c r="F6" s="6"/>
      <c r="G6" s="6"/>
      <c r="H6" s="6"/>
      <c r="I6" s="6"/>
      <c r="J6" s="6"/>
      <c r="K6" s="6"/>
      <c r="L6" s="6"/>
    </row>
    <row r="7" spans="2:12" ht="12.75">
      <c r="B7" s="5">
        <v>505</v>
      </c>
      <c r="C7" s="6"/>
      <c r="D7" s="6" t="s">
        <v>15</v>
      </c>
      <c r="E7" s="6"/>
      <c r="F7" s="6"/>
      <c r="G7" s="6"/>
      <c r="H7" s="6"/>
      <c r="I7" s="6"/>
      <c r="J7" s="6"/>
      <c r="K7" s="6"/>
      <c r="L7" s="6"/>
    </row>
    <row r="8" spans="2:12" ht="12.75">
      <c r="B8" s="5"/>
      <c r="C8" s="5"/>
      <c r="D8" s="6"/>
      <c r="E8" s="6"/>
      <c r="F8" s="6"/>
      <c r="G8" s="6"/>
      <c r="H8" s="6"/>
      <c r="I8" s="6"/>
      <c r="J8" s="6"/>
      <c r="K8" s="6"/>
      <c r="L8" s="6"/>
    </row>
    <row r="9" spans="2:12" ht="12.75">
      <c r="B9" s="5">
        <v>51</v>
      </c>
      <c r="C9" s="6"/>
      <c r="D9" s="6" t="s">
        <v>127</v>
      </c>
      <c r="E9" s="6"/>
      <c r="F9" s="6"/>
      <c r="G9" s="6"/>
      <c r="H9" s="6"/>
      <c r="I9" s="6"/>
      <c r="J9" s="6"/>
      <c r="K9" s="6"/>
      <c r="L9" s="6"/>
    </row>
    <row r="10" spans="2:12" ht="12.75">
      <c r="B10" s="5">
        <v>511</v>
      </c>
      <c r="C10" s="6"/>
      <c r="D10" s="6" t="s">
        <v>16</v>
      </c>
      <c r="E10" s="6"/>
      <c r="F10" s="6"/>
      <c r="G10" s="6"/>
      <c r="H10" s="6"/>
      <c r="I10" s="6"/>
      <c r="J10" s="6"/>
      <c r="K10" s="6"/>
      <c r="L10" s="6"/>
    </row>
    <row r="11" spans="2:12" ht="12.75">
      <c r="B11" s="5">
        <v>512</v>
      </c>
      <c r="C11" s="6"/>
      <c r="D11" s="6" t="s">
        <v>120</v>
      </c>
      <c r="E11" s="6"/>
      <c r="F11" s="6"/>
      <c r="G11" s="6"/>
      <c r="H11" s="6"/>
      <c r="I11" s="6"/>
      <c r="J11" s="6"/>
      <c r="K11" s="6"/>
      <c r="L11" s="6"/>
    </row>
    <row r="12" spans="2:12" ht="12.75">
      <c r="B12" s="5">
        <v>513</v>
      </c>
      <c r="C12" s="6"/>
      <c r="D12" s="6" t="s">
        <v>121</v>
      </c>
      <c r="E12" s="6"/>
      <c r="F12" s="6"/>
      <c r="G12" s="6"/>
      <c r="H12" s="6"/>
      <c r="I12" s="6"/>
      <c r="J12" s="6"/>
      <c r="K12" s="6"/>
      <c r="L12" s="6"/>
    </row>
    <row r="13" spans="2:12" ht="12.75">
      <c r="B13" s="5">
        <v>514</v>
      </c>
      <c r="C13" s="6"/>
      <c r="D13" s="6" t="s">
        <v>17</v>
      </c>
      <c r="E13" s="6"/>
      <c r="F13" s="6"/>
      <c r="G13" s="6"/>
      <c r="H13" s="6"/>
      <c r="I13" s="6"/>
      <c r="J13" s="6"/>
      <c r="K13" s="6"/>
      <c r="L13" s="6"/>
    </row>
    <row r="14" spans="2:12" ht="12.75">
      <c r="B14" s="5">
        <v>515</v>
      </c>
      <c r="C14" s="6"/>
      <c r="D14" s="6" t="s">
        <v>18</v>
      </c>
      <c r="E14" s="6"/>
      <c r="F14" s="6"/>
      <c r="G14" s="6"/>
      <c r="H14" s="6"/>
      <c r="I14" s="6"/>
      <c r="J14" s="6"/>
      <c r="K14" s="6"/>
      <c r="L14" s="6"/>
    </row>
    <row r="15" spans="2:12" ht="12.75">
      <c r="B15" s="5">
        <v>518</v>
      </c>
      <c r="C15" s="6"/>
      <c r="D15" s="6" t="s">
        <v>19</v>
      </c>
      <c r="E15" s="6"/>
      <c r="F15" s="6"/>
      <c r="G15" s="6"/>
      <c r="H15" s="6"/>
      <c r="I15" s="6"/>
      <c r="J15" s="6"/>
      <c r="K15" s="6"/>
      <c r="L15" s="6"/>
    </row>
    <row r="16" spans="2:12" ht="12.75">
      <c r="B16" s="5">
        <v>519</v>
      </c>
      <c r="C16" s="6"/>
      <c r="D16" s="83" t="s">
        <v>138</v>
      </c>
      <c r="E16" s="6"/>
      <c r="F16" s="6"/>
      <c r="G16" s="6"/>
      <c r="H16" s="6"/>
      <c r="I16" s="6"/>
      <c r="J16" s="6"/>
      <c r="K16" s="6"/>
      <c r="L16" s="6"/>
    </row>
    <row r="17" spans="3:12" ht="12.75">
      <c r="C17" s="6"/>
      <c r="D17" s="6"/>
      <c r="E17" s="6"/>
      <c r="F17" s="6"/>
      <c r="G17" s="6"/>
      <c r="H17" s="6"/>
      <c r="I17" s="6"/>
      <c r="J17" s="6"/>
      <c r="K17" s="6"/>
      <c r="L17" s="6"/>
    </row>
    <row r="18" spans="2:12" ht="12.75">
      <c r="B18" s="5" t="s">
        <v>144</v>
      </c>
      <c r="C18" s="6"/>
      <c r="D18" s="6" t="s">
        <v>20</v>
      </c>
      <c r="E18" s="6"/>
      <c r="F18" s="6"/>
      <c r="G18" s="6"/>
      <c r="H18" s="6"/>
      <c r="I18" s="6"/>
      <c r="J18" s="6"/>
      <c r="K18" s="6"/>
      <c r="L18" s="6"/>
    </row>
    <row r="19" spans="2:12" ht="12.75">
      <c r="B19" s="5">
        <v>5211</v>
      </c>
      <c r="C19" s="6"/>
      <c r="D19" s="83" t="s">
        <v>139</v>
      </c>
      <c r="E19" s="6"/>
      <c r="F19" s="6"/>
      <c r="G19" s="6"/>
      <c r="H19" s="6"/>
      <c r="I19" s="6"/>
      <c r="J19" s="6"/>
      <c r="K19" s="6"/>
      <c r="L19" s="6"/>
    </row>
    <row r="20" spans="2:12" ht="12.75">
      <c r="B20" s="5" t="s">
        <v>21</v>
      </c>
      <c r="C20" s="6"/>
      <c r="D20" s="6" t="s">
        <v>22</v>
      </c>
      <c r="E20" s="6"/>
      <c r="F20" s="6"/>
      <c r="G20" s="6"/>
      <c r="H20" s="6"/>
      <c r="I20" s="6"/>
      <c r="J20" s="6"/>
      <c r="K20" s="6"/>
      <c r="L20" s="6"/>
    </row>
    <row r="21" spans="2:12" ht="12.75">
      <c r="B21" s="5">
        <v>5225</v>
      </c>
      <c r="C21" s="6"/>
      <c r="D21" s="6" t="s">
        <v>23</v>
      </c>
      <c r="E21" s="6"/>
      <c r="F21" s="6"/>
      <c r="G21" s="6"/>
      <c r="H21" s="6"/>
      <c r="I21" s="6"/>
      <c r="J21" s="6"/>
      <c r="K21" s="6"/>
      <c r="L21" s="6"/>
    </row>
    <row r="22" spans="2:12" ht="12.75">
      <c r="B22" s="5">
        <v>5212</v>
      </c>
      <c r="C22" s="6"/>
      <c r="D22" s="6" t="s">
        <v>137</v>
      </c>
      <c r="E22" s="6"/>
      <c r="F22" s="6"/>
      <c r="G22" s="6"/>
      <c r="H22" s="6"/>
      <c r="I22" s="6"/>
      <c r="J22" s="6"/>
      <c r="K22" s="6"/>
      <c r="L22" s="6"/>
    </row>
    <row r="23" spans="2:12" ht="12.75">
      <c r="B23" s="5">
        <v>523</v>
      </c>
      <c r="C23" s="6"/>
      <c r="D23" s="6" t="s">
        <v>24</v>
      </c>
      <c r="E23" s="6"/>
      <c r="F23" s="6"/>
      <c r="G23" s="6"/>
      <c r="H23" s="6"/>
      <c r="I23" s="6"/>
      <c r="J23" s="6"/>
      <c r="K23" s="6"/>
      <c r="L23" s="6"/>
    </row>
    <row r="24" spans="2:12" ht="12.75">
      <c r="B24" s="5" t="s">
        <v>25</v>
      </c>
      <c r="C24" s="6"/>
      <c r="D24" s="6" t="s">
        <v>26</v>
      </c>
      <c r="E24" s="6"/>
      <c r="F24" s="6"/>
      <c r="G24" s="6"/>
      <c r="H24" s="6"/>
      <c r="I24" s="6"/>
      <c r="J24" s="6"/>
      <c r="K24" s="6"/>
      <c r="L24" s="6"/>
    </row>
    <row r="25" spans="2:12" ht="12.75">
      <c r="B25" s="5">
        <v>5243</v>
      </c>
      <c r="C25" s="6"/>
      <c r="D25" s="6" t="s">
        <v>27</v>
      </c>
      <c r="E25" s="6"/>
      <c r="F25" s="6"/>
      <c r="G25" s="6"/>
      <c r="H25" s="6"/>
      <c r="I25" s="6"/>
      <c r="J25" s="6"/>
      <c r="K25" s="6"/>
      <c r="L25" s="6"/>
    </row>
    <row r="26" spans="2:12" ht="12.75">
      <c r="B26" s="5" t="s">
        <v>122</v>
      </c>
      <c r="C26" s="6"/>
      <c r="D26" s="6" t="s">
        <v>124</v>
      </c>
      <c r="E26" s="6"/>
      <c r="F26" s="6"/>
      <c r="G26" s="6"/>
      <c r="H26" s="6"/>
      <c r="I26" s="6"/>
      <c r="J26" s="6"/>
      <c r="K26" s="6"/>
      <c r="L26" s="6"/>
    </row>
    <row r="27" spans="2:12" ht="12.75">
      <c r="B27" s="5">
        <v>5245</v>
      </c>
      <c r="C27" s="6"/>
      <c r="D27" s="6" t="s">
        <v>28</v>
      </c>
      <c r="E27" s="6"/>
      <c r="F27" s="6"/>
      <c r="G27" s="6"/>
      <c r="H27" s="6"/>
      <c r="I27" s="6"/>
      <c r="J27" s="6"/>
      <c r="K27" s="6"/>
      <c r="L27" s="6"/>
    </row>
    <row r="28" spans="2:12" ht="12.75">
      <c r="B28" s="7">
        <v>5246</v>
      </c>
      <c r="C28" s="6"/>
      <c r="D28" s="6" t="s">
        <v>29</v>
      </c>
      <c r="E28" s="6"/>
      <c r="F28" s="6"/>
      <c r="G28" s="6"/>
      <c r="H28" s="6"/>
      <c r="I28" s="6"/>
      <c r="J28" s="6"/>
      <c r="K28" s="6"/>
      <c r="L28" s="6"/>
    </row>
    <row r="29" spans="2:12" ht="12.75">
      <c r="B29" s="5">
        <v>5247</v>
      </c>
      <c r="C29" s="6"/>
      <c r="D29" s="6" t="s">
        <v>30</v>
      </c>
      <c r="E29" s="6"/>
      <c r="F29" s="6"/>
      <c r="G29" s="6"/>
      <c r="H29" s="6"/>
      <c r="I29" s="6"/>
      <c r="J29" s="6"/>
      <c r="K29" s="6"/>
      <c r="L29" s="6"/>
    </row>
    <row r="30" spans="2:12" ht="12.75">
      <c r="B30" s="5">
        <v>52485</v>
      </c>
      <c r="C30" s="6"/>
      <c r="D30" s="6" t="s">
        <v>31</v>
      </c>
      <c r="E30" s="6"/>
      <c r="F30" s="6"/>
      <c r="G30" s="6"/>
      <c r="H30" s="6"/>
      <c r="I30" s="6"/>
      <c r="J30" s="6"/>
      <c r="K30" s="6"/>
      <c r="L30" s="6"/>
    </row>
    <row r="31" spans="2:12" ht="12.75">
      <c r="B31" s="5">
        <v>52486</v>
      </c>
      <c r="C31" s="6"/>
      <c r="D31" s="6" t="s">
        <v>32</v>
      </c>
      <c r="E31" s="6"/>
      <c r="F31" s="6"/>
      <c r="G31" s="6"/>
      <c r="H31" s="6"/>
      <c r="I31" s="6"/>
      <c r="J31" s="6"/>
      <c r="K31" s="6"/>
      <c r="L31" s="6"/>
    </row>
    <row r="32" spans="2:12" ht="12.75">
      <c r="B32" s="5">
        <v>52487</v>
      </c>
      <c r="C32" s="6"/>
      <c r="D32" s="6" t="s">
        <v>33</v>
      </c>
      <c r="E32" s="6"/>
      <c r="F32" s="6"/>
      <c r="G32" s="6"/>
      <c r="H32" s="6"/>
      <c r="I32" s="6"/>
      <c r="J32" s="6"/>
      <c r="K32" s="6"/>
      <c r="L32" s="6"/>
    </row>
    <row r="33" spans="2:12" ht="12.75">
      <c r="B33" s="5" t="s">
        <v>34</v>
      </c>
      <c r="C33" s="6"/>
      <c r="D33" s="6" t="s">
        <v>35</v>
      </c>
      <c r="E33" s="6"/>
      <c r="F33" s="6"/>
      <c r="G33" s="6"/>
      <c r="H33" s="6"/>
      <c r="I33" s="6"/>
      <c r="J33" s="6"/>
      <c r="K33" s="6"/>
      <c r="L33" s="6"/>
    </row>
    <row r="34" spans="2:12" ht="12.75">
      <c r="B34" s="5" t="s">
        <v>36</v>
      </c>
      <c r="C34" s="6"/>
      <c r="D34" s="6" t="s">
        <v>37</v>
      </c>
      <c r="E34" s="6"/>
      <c r="F34" s="6"/>
      <c r="G34" s="6"/>
      <c r="H34" s="6"/>
      <c r="I34" s="6"/>
      <c r="J34" s="6"/>
      <c r="K34" s="6"/>
      <c r="L34" s="6"/>
    </row>
    <row r="35" spans="2:12" ht="12.75">
      <c r="B35" s="5" t="s">
        <v>38</v>
      </c>
      <c r="C35" s="6"/>
      <c r="D35" s="6" t="s">
        <v>39</v>
      </c>
      <c r="E35" s="6"/>
      <c r="F35" s="6"/>
      <c r="G35" s="6"/>
      <c r="H35" s="6"/>
      <c r="I35" s="6"/>
      <c r="J35" s="6"/>
      <c r="K35" s="6"/>
      <c r="L35" s="6"/>
    </row>
    <row r="36" spans="2:12" ht="12.75">
      <c r="B36" s="5" t="s">
        <v>40</v>
      </c>
      <c r="C36" s="6"/>
      <c r="F36" s="6"/>
      <c r="G36" s="6"/>
      <c r="H36" s="6"/>
      <c r="I36" s="6"/>
      <c r="J36" s="6"/>
      <c r="K36" s="6"/>
      <c r="L36" s="6"/>
    </row>
    <row r="37" spans="2:12" ht="12.75">
      <c r="B37" s="5">
        <v>5261</v>
      </c>
      <c r="C37" s="6"/>
      <c r="D37" s="6" t="s">
        <v>125</v>
      </c>
      <c r="E37" s="6"/>
      <c r="F37" s="6"/>
      <c r="G37" s="6"/>
      <c r="H37" s="6"/>
      <c r="I37" s="6"/>
      <c r="J37" s="6"/>
      <c r="K37" s="6"/>
      <c r="L37" s="6"/>
    </row>
    <row r="38" spans="2:12" ht="12.75">
      <c r="B38" s="5" t="s">
        <v>41</v>
      </c>
      <c r="C38" s="6"/>
      <c r="D38" s="6" t="s">
        <v>42</v>
      </c>
      <c r="E38" s="6"/>
      <c r="F38" s="6"/>
      <c r="G38" s="6"/>
      <c r="H38" s="6"/>
      <c r="I38" s="6"/>
      <c r="J38" s="6"/>
      <c r="K38" s="6"/>
      <c r="L38" s="6"/>
    </row>
    <row r="39" spans="2:12" ht="12.75">
      <c r="B39" s="5"/>
      <c r="C39" s="6"/>
      <c r="D39" s="6"/>
      <c r="E39" s="6"/>
      <c r="F39" s="6"/>
      <c r="G39" s="6"/>
      <c r="H39" s="6"/>
      <c r="I39" s="6"/>
      <c r="J39" s="6"/>
      <c r="K39" s="6"/>
      <c r="L39" s="6"/>
    </row>
    <row r="40" spans="2:12" ht="12.75">
      <c r="B40" s="5" t="s">
        <v>143</v>
      </c>
      <c r="C40" s="6"/>
      <c r="D40" s="6"/>
      <c r="E40" s="6"/>
      <c r="F40" s="6"/>
      <c r="G40" s="6"/>
      <c r="H40" s="6"/>
      <c r="I40" s="6"/>
      <c r="J40" s="6"/>
      <c r="K40" s="6"/>
      <c r="L40" s="6"/>
    </row>
    <row r="41" spans="2:12" ht="12.75">
      <c r="B41" s="5"/>
      <c r="C41" s="6"/>
      <c r="D41" s="6"/>
      <c r="E41" s="6"/>
      <c r="F41" s="6"/>
      <c r="G41" s="6"/>
      <c r="H41" s="6"/>
      <c r="I41" s="6"/>
      <c r="J41" s="6"/>
      <c r="K41" s="6"/>
      <c r="L41" s="6"/>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L11" sqref="L1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L13" sqref="L13"/>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L7" sqref="L7"/>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L10" sqref="L10"/>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L22" sqref="L22"/>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L2" sqref="L2"/>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K6" sqref="K6"/>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L3" sqref="L3"/>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L3" sqref="L3"/>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L13" sqref="L13"/>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EU135"/>
  <sheetViews>
    <sheetView workbookViewId="0" topLeftCell="A1">
      <pane xSplit="2" ySplit="3" topLeftCell="C4" activePane="bottomRight" state="frozen"/>
      <selection pane="topLeft" activeCell="A1" sqref="A1"/>
      <selection pane="topRight" activeCell="C1" sqref="C1"/>
      <selection pane="bottomLeft" activeCell="A3" sqref="A3"/>
      <selection pane="bottomRight" activeCell="A1" sqref="A1"/>
    </sheetView>
  </sheetViews>
  <sheetFormatPr defaultColWidth="9.00390625" defaultRowHeight="12.75"/>
  <cols>
    <col min="1" max="1" width="7.375" style="3" customWidth="1"/>
    <col min="2" max="2" width="5.375" style="3" customWidth="1"/>
    <col min="3" max="3" width="9.625" style="3" customWidth="1"/>
    <col min="4" max="5" width="9.625" style="13" customWidth="1"/>
    <col min="6" max="7" width="9.625" style="12" customWidth="1"/>
    <col min="8" max="9" width="9.625" style="13" customWidth="1"/>
    <col min="10" max="11" width="9.625" style="12" customWidth="1"/>
    <col min="12" max="13" width="9.625" style="13" customWidth="1"/>
    <col min="14" max="14" width="9.625" style="12" customWidth="1"/>
    <col min="15" max="15" width="9.625" style="15" customWidth="1"/>
    <col min="16" max="17" width="9.625" style="14" customWidth="1"/>
    <col min="18" max="18" width="9.625" style="17" customWidth="1"/>
    <col min="19" max="19" width="9.625" style="18" customWidth="1"/>
    <col min="20" max="21" width="9.625" style="13" customWidth="1"/>
    <col min="22" max="22" width="9.125" style="12" customWidth="1"/>
    <col min="23" max="23" width="9.625" style="12" customWidth="1"/>
    <col min="24" max="25" width="9.625" style="13" customWidth="1"/>
    <col min="26" max="26" width="12.875" style="12" customWidth="1"/>
    <col min="27" max="27" width="9.625" style="12" customWidth="1"/>
    <col min="28" max="29" width="9.625" style="13" customWidth="1"/>
    <col min="30" max="31" width="9.625" style="12" customWidth="1"/>
    <col min="32" max="33" width="9.625" style="13" customWidth="1"/>
    <col min="34" max="35" width="9.625" style="12" customWidth="1"/>
    <col min="36" max="37" width="9.625" style="13" customWidth="1"/>
    <col min="38" max="39" width="9.625" style="12" customWidth="1"/>
    <col min="40" max="41" width="9.625" style="13" customWidth="1"/>
    <col min="42" max="42" width="9.625" style="12" customWidth="1"/>
    <col min="43" max="43" width="9.625" style="15" customWidth="1"/>
    <col min="44" max="45" width="9.625" style="14" customWidth="1"/>
    <col min="46" max="46" width="9.625" style="15" customWidth="1"/>
    <col min="47" max="47" width="9.625" style="12" customWidth="1"/>
    <col min="48" max="49" width="9.625" style="13" customWidth="1"/>
    <col min="50" max="51" width="9.625" style="12" customWidth="1"/>
    <col min="52" max="53" width="9.625" style="13" customWidth="1"/>
    <col min="54" max="55" width="9.625" style="12" customWidth="1"/>
    <col min="56" max="57" width="9.625" style="13" customWidth="1"/>
    <col min="58" max="59" width="9.625" style="12" customWidth="1"/>
    <col min="60" max="61" width="9.625" style="13" customWidth="1"/>
    <col min="62" max="63" width="9.625" style="12" customWidth="1"/>
    <col min="64" max="65" width="9.625" style="13" customWidth="1"/>
    <col min="66" max="67" width="9.625" style="12" customWidth="1"/>
    <col min="68" max="69" width="9.625" style="13" customWidth="1"/>
    <col min="70" max="71" width="9.625" style="12" customWidth="1"/>
    <col min="72" max="73" width="9.625" style="13" customWidth="1"/>
    <col min="74" max="75" width="9.625" style="12" customWidth="1"/>
    <col min="76" max="77" width="9.625" style="13" customWidth="1"/>
    <col min="78" max="79" width="9.625" style="12" customWidth="1"/>
    <col min="80" max="81" width="9.625" style="13" customWidth="1"/>
    <col min="82" max="83" width="9.625" style="12" customWidth="1"/>
    <col min="84" max="85" width="9.625" style="13" customWidth="1"/>
    <col min="86" max="87" width="9.625" style="12" customWidth="1"/>
    <col min="88" max="89" width="9.625" style="13" customWidth="1"/>
    <col min="90" max="91" width="9.625" style="12" customWidth="1"/>
    <col min="92" max="93" width="9.625" style="13" customWidth="1"/>
    <col min="94" max="95" width="9.625" style="12" customWidth="1"/>
    <col min="96" max="97" width="9.625" style="13" customWidth="1"/>
    <col min="98" max="99" width="9.625" style="12" customWidth="1"/>
    <col min="100" max="101" width="9.625" style="13" customWidth="1"/>
    <col min="102" max="103" width="9.625" style="12" customWidth="1"/>
    <col min="104" max="105" width="9.625" style="13" customWidth="1"/>
    <col min="106" max="107" width="9.625" style="12" customWidth="1"/>
    <col min="108" max="109" width="9.625" style="13" customWidth="1"/>
    <col min="110" max="111" width="9.625" style="12" customWidth="1"/>
    <col min="112" max="113" width="9.625" style="13" customWidth="1"/>
    <col min="114" max="115" width="9.625" style="12" customWidth="1"/>
    <col min="116" max="117" width="9.625" style="3" customWidth="1"/>
    <col min="118" max="119" width="9.625" style="19" customWidth="1"/>
    <col min="120" max="120" width="9.625" style="13" customWidth="1"/>
    <col min="121" max="121" width="9.625" style="3" customWidth="1"/>
    <col min="122" max="122" width="9.625" style="19" customWidth="1"/>
    <col min="123" max="16384" width="9.00390625" style="3" customWidth="1"/>
  </cols>
  <sheetData>
    <row r="1" spans="3:122" s="16" customFormat="1" ht="12.75">
      <c r="C1" s="22" t="s">
        <v>43</v>
      </c>
      <c r="D1" s="22"/>
      <c r="E1" s="22"/>
      <c r="F1" s="23"/>
      <c r="G1" s="24" t="s">
        <v>128</v>
      </c>
      <c r="H1" s="25"/>
      <c r="I1" s="25"/>
      <c r="J1" s="25"/>
      <c r="K1" s="24" t="s">
        <v>129</v>
      </c>
      <c r="L1" s="25"/>
      <c r="M1" s="25"/>
      <c r="N1" s="25"/>
      <c r="O1" s="23" t="s">
        <v>44</v>
      </c>
      <c r="P1" s="26"/>
      <c r="Q1" s="26"/>
      <c r="R1" s="26"/>
      <c r="S1" s="27" t="s">
        <v>130</v>
      </c>
      <c r="T1" s="27"/>
      <c r="U1" s="27"/>
      <c r="V1" s="24"/>
      <c r="W1" s="24" t="s">
        <v>131</v>
      </c>
      <c r="X1" s="27"/>
      <c r="Y1" s="27"/>
      <c r="Z1" s="24"/>
      <c r="AA1" s="24" t="s">
        <v>45</v>
      </c>
      <c r="AB1" s="25"/>
      <c r="AC1" s="25"/>
      <c r="AD1" s="25"/>
      <c r="AE1" s="27" t="s">
        <v>46</v>
      </c>
      <c r="AF1" s="27"/>
      <c r="AG1" s="27"/>
      <c r="AH1" s="24"/>
      <c r="AI1" s="28" t="s">
        <v>133</v>
      </c>
      <c r="AJ1" s="28"/>
      <c r="AK1" s="28"/>
      <c r="AL1" s="29"/>
      <c r="AM1" s="24" t="s">
        <v>140</v>
      </c>
      <c r="AN1" s="25"/>
      <c r="AO1" s="25"/>
      <c r="AP1" s="25"/>
      <c r="AQ1" s="23" t="s">
        <v>47</v>
      </c>
      <c r="AR1" s="26"/>
      <c r="AS1" s="26"/>
      <c r="AT1" s="26"/>
      <c r="AU1" s="28" t="s">
        <v>141</v>
      </c>
      <c r="AV1" s="28"/>
      <c r="AW1" s="28"/>
      <c r="AX1" s="29"/>
      <c r="AY1" s="24" t="s">
        <v>48</v>
      </c>
      <c r="AZ1" s="25"/>
      <c r="BA1" s="25"/>
      <c r="BB1" s="25"/>
      <c r="BC1" s="24" t="s">
        <v>132</v>
      </c>
      <c r="BD1" s="25"/>
      <c r="BE1" s="25"/>
      <c r="BF1" s="25"/>
      <c r="BG1" s="24" t="s">
        <v>142</v>
      </c>
      <c r="BH1" s="25"/>
      <c r="BI1" s="25"/>
      <c r="BJ1" s="25"/>
      <c r="BK1" s="28" t="s">
        <v>49</v>
      </c>
      <c r="BL1" s="28"/>
      <c r="BM1" s="28"/>
      <c r="BN1" s="29"/>
      <c r="BO1" s="24" t="s">
        <v>50</v>
      </c>
      <c r="BP1" s="25"/>
      <c r="BQ1" s="25"/>
      <c r="BR1" s="25"/>
      <c r="BS1" s="28" t="s">
        <v>51</v>
      </c>
      <c r="BT1" s="28"/>
      <c r="BU1" s="28"/>
      <c r="BV1" s="29"/>
      <c r="BW1" s="24" t="s">
        <v>52</v>
      </c>
      <c r="BX1" s="25"/>
      <c r="BY1" s="25"/>
      <c r="BZ1" s="25"/>
      <c r="CA1" s="24" t="s">
        <v>53</v>
      </c>
      <c r="CB1" s="25"/>
      <c r="CC1" s="25"/>
      <c r="CD1" s="25"/>
      <c r="CE1" s="24" t="s">
        <v>54</v>
      </c>
      <c r="CF1" s="25"/>
      <c r="CG1" s="25"/>
      <c r="CH1" s="25"/>
      <c r="CI1" s="24" t="s">
        <v>55</v>
      </c>
      <c r="CJ1" s="25"/>
      <c r="CK1" s="25"/>
      <c r="CL1" s="25"/>
      <c r="CM1" s="24" t="s">
        <v>56</v>
      </c>
      <c r="CN1" s="25"/>
      <c r="CO1" s="25"/>
      <c r="CP1" s="25"/>
      <c r="CQ1" s="24" t="s">
        <v>57</v>
      </c>
      <c r="CR1" s="25"/>
      <c r="CS1" s="25"/>
      <c r="CT1" s="25"/>
      <c r="CU1" s="24" t="s">
        <v>58</v>
      </c>
      <c r="CV1" s="25"/>
      <c r="CW1" s="25"/>
      <c r="CX1" s="25"/>
      <c r="CY1" s="24" t="s">
        <v>59</v>
      </c>
      <c r="CZ1" s="25"/>
      <c r="DA1" s="25"/>
      <c r="DB1" s="25"/>
      <c r="DC1" s="24" t="s">
        <v>60</v>
      </c>
      <c r="DD1" s="25"/>
      <c r="DE1" s="25"/>
      <c r="DF1" s="25"/>
      <c r="DG1" s="24" t="s">
        <v>61</v>
      </c>
      <c r="DH1" s="25"/>
      <c r="DI1" s="25"/>
      <c r="DJ1" s="25"/>
      <c r="DK1" s="24" t="s">
        <v>135</v>
      </c>
      <c r="DL1" s="25"/>
      <c r="DM1" s="25"/>
      <c r="DN1" s="25"/>
      <c r="DO1" s="24" t="s">
        <v>62</v>
      </c>
      <c r="DP1" s="25"/>
      <c r="DQ1" s="25"/>
      <c r="DR1" s="25"/>
    </row>
    <row r="2" spans="3:122" s="16" customFormat="1" ht="12.75">
      <c r="C2" s="22" t="s">
        <v>63</v>
      </c>
      <c r="D2" s="22"/>
      <c r="E2" s="30"/>
      <c r="F2" s="31"/>
      <c r="G2" s="32"/>
      <c r="H2" s="33"/>
      <c r="I2" s="33"/>
      <c r="J2" s="29"/>
      <c r="K2" s="34"/>
      <c r="L2" s="35"/>
      <c r="M2" s="35"/>
      <c r="N2" s="34"/>
      <c r="O2" s="36"/>
      <c r="P2" s="37"/>
      <c r="Q2" s="37"/>
      <c r="R2" s="36"/>
      <c r="S2" s="34"/>
      <c r="T2" s="35"/>
      <c r="U2" s="35"/>
      <c r="V2" s="34"/>
      <c r="W2" s="34"/>
      <c r="X2" s="35"/>
      <c r="Y2" s="35"/>
      <c r="Z2" s="34"/>
      <c r="AA2" s="34"/>
      <c r="AB2" s="35"/>
      <c r="AC2" s="35"/>
      <c r="AD2" s="34"/>
      <c r="AE2" s="34"/>
      <c r="AF2" s="35"/>
      <c r="AG2" s="35"/>
      <c r="AH2" s="34"/>
      <c r="AI2" s="34"/>
      <c r="AJ2" s="35"/>
      <c r="AK2" s="35"/>
      <c r="AL2" s="34"/>
      <c r="AM2" s="34"/>
      <c r="AN2" s="35"/>
      <c r="AO2" s="35"/>
      <c r="AP2" s="34"/>
      <c r="AQ2" s="36"/>
      <c r="AR2" s="37"/>
      <c r="AS2" s="37"/>
      <c r="AT2" s="36"/>
      <c r="AU2" s="34"/>
      <c r="AV2" s="35"/>
      <c r="AW2" s="35"/>
      <c r="AX2" s="34"/>
      <c r="AY2" s="34"/>
      <c r="AZ2" s="35"/>
      <c r="BA2" s="35"/>
      <c r="BB2" s="34"/>
      <c r="BC2" s="34"/>
      <c r="BD2" s="35"/>
      <c r="BE2" s="35"/>
      <c r="BF2" s="34"/>
      <c r="BG2" s="34"/>
      <c r="BH2" s="35"/>
      <c r="BI2" s="35"/>
      <c r="BJ2" s="34"/>
      <c r="BK2" s="35" t="s">
        <v>64</v>
      </c>
      <c r="BL2" s="35"/>
      <c r="BM2" s="35"/>
      <c r="BN2" s="34"/>
      <c r="BO2" s="34"/>
      <c r="BP2" s="35"/>
      <c r="BQ2" s="35"/>
      <c r="BR2" s="34"/>
      <c r="BS2" s="34"/>
      <c r="BT2" s="35"/>
      <c r="BU2" s="35"/>
      <c r="BV2" s="34"/>
      <c r="BW2" s="25" t="s">
        <v>134</v>
      </c>
      <c r="BX2" s="25"/>
      <c r="BY2" s="25"/>
      <c r="BZ2" s="25"/>
      <c r="CA2" s="25" t="s">
        <v>65</v>
      </c>
      <c r="CB2" s="25"/>
      <c r="CC2" s="25"/>
      <c r="CD2" s="25"/>
      <c r="CE2" s="34"/>
      <c r="CF2" s="35"/>
      <c r="CG2" s="35"/>
      <c r="CH2" s="34"/>
      <c r="CI2" s="34"/>
      <c r="CJ2" s="35"/>
      <c r="CK2" s="35"/>
      <c r="CL2" s="34"/>
      <c r="CM2" s="34"/>
      <c r="CN2" s="35"/>
      <c r="CO2" s="35"/>
      <c r="CP2" s="34"/>
      <c r="CQ2" s="34"/>
      <c r="CR2" s="35"/>
      <c r="CS2" s="35"/>
      <c r="CT2" s="34"/>
      <c r="CU2" s="34"/>
      <c r="CV2" s="35"/>
      <c r="CW2" s="35"/>
      <c r="CX2" s="34"/>
      <c r="CY2" s="34"/>
      <c r="CZ2" s="35"/>
      <c r="DA2" s="35"/>
      <c r="DB2" s="34"/>
      <c r="DC2" s="25" t="s">
        <v>66</v>
      </c>
      <c r="DD2" s="25"/>
      <c r="DE2" s="25"/>
      <c r="DF2" s="25"/>
      <c r="DG2" s="34"/>
      <c r="DH2" s="35"/>
      <c r="DI2" s="35"/>
      <c r="DJ2" s="34"/>
      <c r="DK2" s="34"/>
      <c r="DL2" s="35"/>
      <c r="DM2" s="35"/>
      <c r="DN2" s="34"/>
      <c r="DO2" s="38" t="s">
        <v>67</v>
      </c>
      <c r="DP2" s="39"/>
      <c r="DQ2" s="39"/>
      <c r="DR2" s="38"/>
    </row>
    <row r="3" spans="1:122" ht="12.75">
      <c r="A3" s="3" t="s">
        <v>68</v>
      </c>
      <c r="B3" s="3" t="s">
        <v>69</v>
      </c>
      <c r="C3" s="40" t="s">
        <v>70</v>
      </c>
      <c r="D3" s="41" t="s">
        <v>71</v>
      </c>
      <c r="E3" s="42" t="s">
        <v>72</v>
      </c>
      <c r="F3" s="43" t="s">
        <v>73</v>
      </c>
      <c r="G3" s="44" t="s">
        <v>70</v>
      </c>
      <c r="H3" s="45" t="s">
        <v>71</v>
      </c>
      <c r="I3" s="46" t="s">
        <v>72</v>
      </c>
      <c r="J3" s="44" t="s">
        <v>73</v>
      </c>
      <c r="K3" s="47" t="s">
        <v>70</v>
      </c>
      <c r="L3" s="45" t="s">
        <v>71</v>
      </c>
      <c r="M3" s="45" t="s">
        <v>72</v>
      </c>
      <c r="N3" s="47" t="s">
        <v>73</v>
      </c>
      <c r="O3" s="48" t="s">
        <v>70</v>
      </c>
      <c r="P3" s="41" t="s">
        <v>71</v>
      </c>
      <c r="Q3" s="41" t="s">
        <v>72</v>
      </c>
      <c r="R3" s="43" t="s">
        <v>73</v>
      </c>
      <c r="S3" s="47" t="s">
        <v>70</v>
      </c>
      <c r="T3" s="45" t="s">
        <v>71</v>
      </c>
      <c r="U3" s="45" t="s">
        <v>72</v>
      </c>
      <c r="V3" s="44" t="s">
        <v>73</v>
      </c>
      <c r="W3" s="47" t="s">
        <v>70</v>
      </c>
      <c r="X3" s="45" t="s">
        <v>71</v>
      </c>
      <c r="Y3" s="45" t="s">
        <v>72</v>
      </c>
      <c r="Z3" s="44" t="s">
        <v>73</v>
      </c>
      <c r="AA3" s="47" t="s">
        <v>70</v>
      </c>
      <c r="AB3" s="45" t="s">
        <v>71</v>
      </c>
      <c r="AC3" s="45" t="s">
        <v>72</v>
      </c>
      <c r="AD3" s="44" t="s">
        <v>73</v>
      </c>
      <c r="AE3" s="47" t="s">
        <v>70</v>
      </c>
      <c r="AF3" s="45" t="s">
        <v>71</v>
      </c>
      <c r="AG3" s="45" t="s">
        <v>72</v>
      </c>
      <c r="AH3" s="44" t="s">
        <v>73</v>
      </c>
      <c r="AI3" s="47" t="s">
        <v>70</v>
      </c>
      <c r="AJ3" s="45" t="s">
        <v>71</v>
      </c>
      <c r="AK3" s="45" t="s">
        <v>72</v>
      </c>
      <c r="AL3" s="44" t="s">
        <v>73</v>
      </c>
      <c r="AM3" s="47" t="s">
        <v>70</v>
      </c>
      <c r="AN3" s="45" t="s">
        <v>71</v>
      </c>
      <c r="AO3" s="45" t="s">
        <v>72</v>
      </c>
      <c r="AP3" s="44" t="s">
        <v>73</v>
      </c>
      <c r="AQ3" s="48" t="s">
        <v>70</v>
      </c>
      <c r="AR3" s="41" t="s">
        <v>71</v>
      </c>
      <c r="AS3" s="41" t="s">
        <v>72</v>
      </c>
      <c r="AT3" s="43" t="s">
        <v>73</v>
      </c>
      <c r="AU3" s="47" t="s">
        <v>70</v>
      </c>
      <c r="AV3" s="45" t="s">
        <v>71</v>
      </c>
      <c r="AW3" s="45" t="s">
        <v>72</v>
      </c>
      <c r="AX3" s="44" t="s">
        <v>73</v>
      </c>
      <c r="AY3" s="47" t="s">
        <v>70</v>
      </c>
      <c r="AZ3" s="45" t="s">
        <v>71</v>
      </c>
      <c r="BA3" s="45" t="s">
        <v>72</v>
      </c>
      <c r="BB3" s="44" t="s">
        <v>73</v>
      </c>
      <c r="BC3" s="47" t="s">
        <v>70</v>
      </c>
      <c r="BD3" s="45" t="s">
        <v>71</v>
      </c>
      <c r="BE3" s="45" t="s">
        <v>72</v>
      </c>
      <c r="BF3" s="44" t="s">
        <v>73</v>
      </c>
      <c r="BG3" s="47" t="s">
        <v>70</v>
      </c>
      <c r="BH3" s="45" t="s">
        <v>71</v>
      </c>
      <c r="BI3" s="45" t="s">
        <v>72</v>
      </c>
      <c r="BJ3" s="44" t="s">
        <v>73</v>
      </c>
      <c r="BK3" s="47" t="s">
        <v>70</v>
      </c>
      <c r="BL3" s="45" t="s">
        <v>71</v>
      </c>
      <c r="BM3" s="45" t="s">
        <v>72</v>
      </c>
      <c r="BN3" s="44" t="s">
        <v>73</v>
      </c>
      <c r="BO3" s="47" t="s">
        <v>70</v>
      </c>
      <c r="BP3" s="45" t="s">
        <v>71</v>
      </c>
      <c r="BQ3" s="45" t="s">
        <v>72</v>
      </c>
      <c r="BR3" s="44" t="s">
        <v>73</v>
      </c>
      <c r="BS3" s="47" t="s">
        <v>70</v>
      </c>
      <c r="BT3" s="45" t="s">
        <v>71</v>
      </c>
      <c r="BU3" s="45" t="s">
        <v>72</v>
      </c>
      <c r="BV3" s="44" t="s">
        <v>73</v>
      </c>
      <c r="BW3" s="47" t="s">
        <v>70</v>
      </c>
      <c r="BX3" s="45" t="s">
        <v>71</v>
      </c>
      <c r="BY3" s="45" t="s">
        <v>72</v>
      </c>
      <c r="BZ3" s="44" t="s">
        <v>73</v>
      </c>
      <c r="CA3" s="47" t="s">
        <v>70</v>
      </c>
      <c r="CB3" s="45" t="s">
        <v>71</v>
      </c>
      <c r="CC3" s="45" t="s">
        <v>72</v>
      </c>
      <c r="CD3" s="44" t="s">
        <v>73</v>
      </c>
      <c r="CE3" s="47" t="s">
        <v>70</v>
      </c>
      <c r="CF3" s="45" t="s">
        <v>71</v>
      </c>
      <c r="CG3" s="45" t="s">
        <v>72</v>
      </c>
      <c r="CH3" s="44" t="s">
        <v>73</v>
      </c>
      <c r="CI3" s="47" t="s">
        <v>70</v>
      </c>
      <c r="CJ3" s="45" t="s">
        <v>71</v>
      </c>
      <c r="CK3" s="45" t="s">
        <v>72</v>
      </c>
      <c r="CL3" s="44" t="s">
        <v>73</v>
      </c>
      <c r="CM3" s="47" t="s">
        <v>70</v>
      </c>
      <c r="CN3" s="45" t="s">
        <v>71</v>
      </c>
      <c r="CO3" s="45" t="s">
        <v>72</v>
      </c>
      <c r="CP3" s="44" t="s">
        <v>73</v>
      </c>
      <c r="CQ3" s="47" t="s">
        <v>70</v>
      </c>
      <c r="CR3" s="45" t="s">
        <v>71</v>
      </c>
      <c r="CS3" s="45" t="s">
        <v>72</v>
      </c>
      <c r="CT3" s="44" t="s">
        <v>73</v>
      </c>
      <c r="CU3" s="47" t="s">
        <v>70</v>
      </c>
      <c r="CV3" s="45" t="s">
        <v>71</v>
      </c>
      <c r="CW3" s="45" t="s">
        <v>72</v>
      </c>
      <c r="CX3" s="44" t="s">
        <v>73</v>
      </c>
      <c r="CY3" s="47" t="s">
        <v>70</v>
      </c>
      <c r="CZ3" s="45" t="s">
        <v>71</v>
      </c>
      <c r="DA3" s="45" t="s">
        <v>72</v>
      </c>
      <c r="DB3" s="44" t="s">
        <v>73</v>
      </c>
      <c r="DC3" s="47" t="s">
        <v>70</v>
      </c>
      <c r="DD3" s="45" t="s">
        <v>71</v>
      </c>
      <c r="DE3" s="45" t="s">
        <v>72</v>
      </c>
      <c r="DF3" s="44" t="s">
        <v>73</v>
      </c>
      <c r="DG3" s="47" t="s">
        <v>70</v>
      </c>
      <c r="DH3" s="45" t="s">
        <v>71</v>
      </c>
      <c r="DI3" s="45" t="s">
        <v>72</v>
      </c>
      <c r="DJ3" s="44" t="s">
        <v>73</v>
      </c>
      <c r="DK3" s="47" t="s">
        <v>70</v>
      </c>
      <c r="DL3" s="45" t="s">
        <v>71</v>
      </c>
      <c r="DM3" s="45" t="s">
        <v>72</v>
      </c>
      <c r="DN3" s="44" t="s">
        <v>73</v>
      </c>
      <c r="DO3" s="47" t="s">
        <v>70</v>
      </c>
      <c r="DP3" s="45" t="s">
        <v>71</v>
      </c>
      <c r="DQ3" s="45" t="s">
        <v>72</v>
      </c>
      <c r="DR3" s="44" t="s">
        <v>73</v>
      </c>
    </row>
    <row r="4" spans="1:127" ht="12.75">
      <c r="A4" s="58" t="s">
        <v>74</v>
      </c>
      <c r="B4" s="58" t="s">
        <v>75</v>
      </c>
      <c r="C4" s="132"/>
      <c r="D4" s="133">
        <v>64.52</v>
      </c>
      <c r="E4" s="133">
        <v>68.5115</v>
      </c>
      <c r="F4" s="133">
        <v>68.5471</v>
      </c>
      <c r="G4" s="70"/>
      <c r="H4" s="117">
        <v>63.21</v>
      </c>
      <c r="I4" s="117">
        <v>67.2317</v>
      </c>
      <c r="J4" s="117">
        <v>67.2435</v>
      </c>
      <c r="K4" s="70"/>
      <c r="L4" s="117">
        <v>73.14</v>
      </c>
      <c r="M4" s="117">
        <v>76.4475</v>
      </c>
      <c r="N4" s="117">
        <v>76.4841</v>
      </c>
      <c r="O4" s="132"/>
      <c r="P4" s="133">
        <v>64.06</v>
      </c>
      <c r="Q4" s="133">
        <v>66.2023</v>
      </c>
      <c r="R4" s="133">
        <v>66.2098</v>
      </c>
      <c r="S4" s="70"/>
      <c r="T4" s="70">
        <v>63.71</v>
      </c>
      <c r="U4" s="70">
        <v>76.0676</v>
      </c>
      <c r="V4" s="70">
        <v>76.4166</v>
      </c>
      <c r="W4" s="70"/>
      <c r="X4" s="70">
        <v>61.53</v>
      </c>
      <c r="Y4" s="70">
        <v>64.5986</v>
      </c>
      <c r="Z4" s="70">
        <v>64.2242</v>
      </c>
      <c r="AA4" s="70"/>
      <c r="AB4" s="70">
        <v>71.47</v>
      </c>
      <c r="AC4" s="70">
        <v>73.6367</v>
      </c>
      <c r="AD4" s="70">
        <v>73.5852</v>
      </c>
      <c r="AE4" s="70"/>
      <c r="AF4" s="70">
        <v>67.72</v>
      </c>
      <c r="AG4" s="70">
        <v>71.9297</v>
      </c>
      <c r="AH4" s="70">
        <v>72.3039</v>
      </c>
      <c r="AI4" s="70"/>
      <c r="AJ4" s="70">
        <v>61.13</v>
      </c>
      <c r="AK4" s="70">
        <v>61.006</v>
      </c>
      <c r="AL4" s="70">
        <v>60.793</v>
      </c>
      <c r="AM4" s="70"/>
      <c r="AN4" s="70">
        <v>57.68</v>
      </c>
      <c r="AO4" s="70">
        <v>62.8483</v>
      </c>
      <c r="AP4" s="70">
        <v>62.8089</v>
      </c>
      <c r="AQ4" s="135"/>
      <c r="AR4" s="135">
        <v>68.39</v>
      </c>
      <c r="AS4" s="135">
        <v>72.1217</v>
      </c>
      <c r="AT4" s="135">
        <v>72.1795</v>
      </c>
      <c r="AU4" s="70"/>
      <c r="AV4" s="70">
        <v>73.23</v>
      </c>
      <c r="AW4" s="70">
        <v>78.2257</v>
      </c>
      <c r="AX4" s="70">
        <v>78.1863</v>
      </c>
      <c r="AY4" s="70"/>
      <c r="AZ4" s="70">
        <v>71.26</v>
      </c>
      <c r="BA4" s="70">
        <v>81.5209</v>
      </c>
      <c r="BB4" s="70">
        <v>81.3781</v>
      </c>
      <c r="BC4" s="70"/>
      <c r="BD4" s="70">
        <v>89.84</v>
      </c>
      <c r="BE4" s="70">
        <v>88.368</v>
      </c>
      <c r="BF4" s="70">
        <v>87.0603</v>
      </c>
      <c r="BG4" s="70"/>
      <c r="BH4" s="70">
        <v>70.88</v>
      </c>
      <c r="BI4" s="70">
        <v>72.52</v>
      </c>
      <c r="BJ4" s="70">
        <v>72.7748</v>
      </c>
      <c r="BK4" s="70"/>
      <c r="BL4" s="70">
        <v>67.17</v>
      </c>
      <c r="BM4" s="70">
        <v>70.2298</v>
      </c>
      <c r="BN4" s="70">
        <v>70.9938</v>
      </c>
      <c r="BO4" s="70"/>
      <c r="BP4" s="70">
        <v>67.77</v>
      </c>
      <c r="BQ4" s="70">
        <v>70.7056</v>
      </c>
      <c r="BR4" s="70">
        <v>71.0095</v>
      </c>
      <c r="BS4" s="70"/>
      <c r="BT4" s="70">
        <v>69.65</v>
      </c>
      <c r="BU4" s="70">
        <v>75.946</v>
      </c>
      <c r="BV4" s="70">
        <v>76.2278</v>
      </c>
      <c r="BW4" s="70"/>
      <c r="BX4" s="70">
        <v>59.55</v>
      </c>
      <c r="BY4" s="70">
        <v>61.0109</v>
      </c>
      <c r="BZ4" s="70">
        <v>61.1593</v>
      </c>
      <c r="CA4" s="70"/>
      <c r="CB4" s="70">
        <v>60.19</v>
      </c>
      <c r="CC4" s="70">
        <v>61.8011</v>
      </c>
      <c r="CD4" s="70">
        <v>61.808</v>
      </c>
      <c r="CE4" s="70"/>
      <c r="CF4" s="70">
        <v>53.67</v>
      </c>
      <c r="CG4" s="70">
        <v>61.5117</v>
      </c>
      <c r="CH4" s="70">
        <v>61.2252</v>
      </c>
      <c r="CI4" s="70"/>
      <c r="CJ4" s="70">
        <v>64.31</v>
      </c>
      <c r="CK4" s="70">
        <v>62.8147</v>
      </c>
      <c r="CL4" s="70">
        <v>62.3341</v>
      </c>
      <c r="CM4" s="70"/>
      <c r="CN4" s="70">
        <v>62.2</v>
      </c>
      <c r="CO4" s="70">
        <v>67.3185</v>
      </c>
      <c r="CP4" s="70">
        <v>66.7696</v>
      </c>
      <c r="CQ4" s="70"/>
      <c r="CR4" s="70">
        <v>63.65</v>
      </c>
      <c r="CS4" s="70">
        <v>70.6779</v>
      </c>
      <c r="CT4" s="70">
        <v>70.5587</v>
      </c>
      <c r="CU4" s="70"/>
      <c r="CV4" s="70">
        <v>67.56</v>
      </c>
      <c r="CW4" s="70">
        <v>69.535</v>
      </c>
      <c r="CX4" s="70">
        <v>69.7829</v>
      </c>
      <c r="CY4" s="70"/>
      <c r="CZ4" s="70">
        <v>52.82</v>
      </c>
      <c r="DA4" s="70">
        <v>58.5839</v>
      </c>
      <c r="DB4" s="70">
        <v>58.7998</v>
      </c>
      <c r="DC4" s="70"/>
      <c r="DD4" s="70">
        <v>44.8</v>
      </c>
      <c r="DE4" s="70">
        <v>35.8575</v>
      </c>
      <c r="DF4" s="70">
        <v>35.5904</v>
      </c>
      <c r="DG4" s="70"/>
      <c r="DH4" s="70">
        <v>56.62</v>
      </c>
      <c r="DI4" s="70">
        <v>66.2742</v>
      </c>
      <c r="DJ4" s="70">
        <v>66.5826</v>
      </c>
      <c r="DK4" s="70"/>
      <c r="DL4" s="70">
        <v>61.71</v>
      </c>
      <c r="DM4" s="70">
        <v>65.4849</v>
      </c>
      <c r="DN4" s="70">
        <v>64.9384</v>
      </c>
      <c r="DO4" s="70"/>
      <c r="DP4" s="70">
        <v>53.59</v>
      </c>
      <c r="DQ4" s="70">
        <v>62.4275</v>
      </c>
      <c r="DR4" s="70">
        <v>61.543</v>
      </c>
      <c r="DS4" s="50" t="s">
        <v>76</v>
      </c>
      <c r="DT4" s="3" t="s">
        <v>71</v>
      </c>
      <c r="DU4" s="3" t="s">
        <v>77</v>
      </c>
      <c r="DW4" s="4"/>
    </row>
    <row r="5" spans="1:127" ht="12.75">
      <c r="A5" s="59"/>
      <c r="B5" s="59" t="s">
        <v>78</v>
      </c>
      <c r="C5" s="134"/>
      <c r="D5" s="130">
        <v>66.81</v>
      </c>
      <c r="E5" s="130">
        <v>69.0212</v>
      </c>
      <c r="F5" s="130">
        <v>69.0046</v>
      </c>
      <c r="G5" s="49"/>
      <c r="H5" s="118">
        <v>65.86</v>
      </c>
      <c r="I5" s="118">
        <v>67.782</v>
      </c>
      <c r="J5" s="118">
        <v>67.7394</v>
      </c>
      <c r="K5" s="49"/>
      <c r="L5" s="118">
        <v>73.01</v>
      </c>
      <c r="M5" s="118">
        <v>76.8773</v>
      </c>
      <c r="N5" s="118">
        <v>76.857</v>
      </c>
      <c r="O5" s="134"/>
      <c r="P5" s="130">
        <v>67.91</v>
      </c>
      <c r="Q5" s="130">
        <v>66.6814</v>
      </c>
      <c r="R5" s="130">
        <v>66.6388</v>
      </c>
      <c r="S5" s="49"/>
      <c r="T5" s="49">
        <v>69.03</v>
      </c>
      <c r="U5" s="49">
        <v>76.4884</v>
      </c>
      <c r="V5" s="49">
        <v>76.7732</v>
      </c>
      <c r="W5" s="49"/>
      <c r="X5" s="49">
        <v>64.21</v>
      </c>
      <c r="Y5" s="49">
        <v>65.2722</v>
      </c>
      <c r="Z5" s="49">
        <v>64.7556</v>
      </c>
      <c r="AA5" s="49"/>
      <c r="AB5" s="49">
        <v>73.23</v>
      </c>
      <c r="AC5" s="49">
        <v>73.9387</v>
      </c>
      <c r="AD5" s="49">
        <v>73.9891</v>
      </c>
      <c r="AE5" s="49"/>
      <c r="AF5" s="49">
        <v>77.96</v>
      </c>
      <c r="AG5" s="49">
        <v>73.2309</v>
      </c>
      <c r="AH5" s="49">
        <v>72.6793</v>
      </c>
      <c r="AI5" s="49"/>
      <c r="AJ5" s="49">
        <v>62.41</v>
      </c>
      <c r="AK5" s="49">
        <v>61.0584</v>
      </c>
      <c r="AL5" s="49">
        <v>61.1526</v>
      </c>
      <c r="AM5" s="49"/>
      <c r="AN5" s="49">
        <v>62.7</v>
      </c>
      <c r="AO5" s="49">
        <v>63.5307</v>
      </c>
      <c r="AP5" s="49">
        <v>63.2171</v>
      </c>
      <c r="AQ5" s="136"/>
      <c r="AR5" s="136">
        <v>68.29</v>
      </c>
      <c r="AS5" s="136">
        <v>72.7316</v>
      </c>
      <c r="AT5" s="136">
        <v>72.5931</v>
      </c>
      <c r="AU5" s="49"/>
      <c r="AV5" s="49">
        <v>74.1</v>
      </c>
      <c r="AW5" s="49">
        <v>78.7189</v>
      </c>
      <c r="AX5" s="49">
        <v>78.4576</v>
      </c>
      <c r="AY5" s="49"/>
      <c r="AZ5" s="49">
        <v>69.29</v>
      </c>
      <c r="BA5" s="49">
        <v>80.7716</v>
      </c>
      <c r="BB5" s="49">
        <v>81.5657</v>
      </c>
      <c r="BC5" s="49"/>
      <c r="BD5" s="49">
        <v>80.05</v>
      </c>
      <c r="BE5" s="49">
        <v>86.4132</v>
      </c>
      <c r="BF5" s="49">
        <v>87.0846</v>
      </c>
      <c r="BG5" s="49"/>
      <c r="BH5" s="49">
        <v>69.24</v>
      </c>
      <c r="BI5" s="49">
        <v>73.8182</v>
      </c>
      <c r="BJ5" s="49">
        <v>73.3858</v>
      </c>
      <c r="BK5" s="49"/>
      <c r="BL5" s="49">
        <v>70.38</v>
      </c>
      <c r="BM5" s="49">
        <v>72.0143</v>
      </c>
      <c r="BN5" s="49">
        <v>71.7277</v>
      </c>
      <c r="BO5" s="49"/>
      <c r="BP5" s="49">
        <v>69.18</v>
      </c>
      <c r="BQ5" s="49">
        <v>71.5427</v>
      </c>
      <c r="BR5" s="49">
        <v>71.4915</v>
      </c>
      <c r="BS5" s="49"/>
      <c r="BT5" s="49">
        <v>69.44</v>
      </c>
      <c r="BU5" s="49">
        <v>76.9428</v>
      </c>
      <c r="BV5" s="49">
        <v>76.536</v>
      </c>
      <c r="BW5" s="49"/>
      <c r="BX5" s="49">
        <v>56.74</v>
      </c>
      <c r="BY5" s="49">
        <v>61.5949</v>
      </c>
      <c r="BZ5" s="49">
        <v>61.7047</v>
      </c>
      <c r="CA5" s="49"/>
      <c r="CB5" s="49">
        <v>60.5</v>
      </c>
      <c r="CC5" s="49">
        <v>62.4553</v>
      </c>
      <c r="CD5" s="49">
        <v>62.3812</v>
      </c>
      <c r="CE5" s="49"/>
      <c r="CF5" s="49">
        <v>54.93</v>
      </c>
      <c r="CG5" s="49">
        <v>61.2908</v>
      </c>
      <c r="CH5" s="49">
        <v>61.5262</v>
      </c>
      <c r="CI5" s="49"/>
      <c r="CJ5" s="49">
        <v>63.08</v>
      </c>
      <c r="CK5" s="49">
        <v>62.8157</v>
      </c>
      <c r="CL5" s="49">
        <v>62.7094</v>
      </c>
      <c r="CM5" s="49"/>
      <c r="CN5" s="49">
        <v>59.8</v>
      </c>
      <c r="CO5" s="49">
        <v>66.9994</v>
      </c>
      <c r="CP5" s="49">
        <v>67.3204</v>
      </c>
      <c r="CQ5" s="49"/>
      <c r="CR5" s="49">
        <v>66.34</v>
      </c>
      <c r="CS5" s="49">
        <v>71.0539</v>
      </c>
      <c r="CT5" s="49">
        <v>70.9544</v>
      </c>
      <c r="CU5" s="49"/>
      <c r="CV5" s="49">
        <v>64.13</v>
      </c>
      <c r="CW5" s="49">
        <v>70.4161</v>
      </c>
      <c r="CX5" s="49">
        <v>70.208</v>
      </c>
      <c r="CY5" s="49"/>
      <c r="CZ5" s="49">
        <v>53.47</v>
      </c>
      <c r="DA5" s="49">
        <v>59.4865</v>
      </c>
      <c r="DB5" s="49">
        <v>59.4358</v>
      </c>
      <c r="DC5" s="49"/>
      <c r="DD5" s="49">
        <v>36.92</v>
      </c>
      <c r="DE5" s="49">
        <v>35.7912</v>
      </c>
      <c r="DF5" s="49">
        <v>36.0308</v>
      </c>
      <c r="DG5" s="49"/>
      <c r="DH5" s="49">
        <v>56.63</v>
      </c>
      <c r="DI5" s="49">
        <v>66.8188</v>
      </c>
      <c r="DJ5" s="49">
        <v>66.9964</v>
      </c>
      <c r="DK5" s="49"/>
      <c r="DL5" s="49">
        <v>60.14</v>
      </c>
      <c r="DM5" s="49">
        <v>64.1767</v>
      </c>
      <c r="DN5" s="49">
        <v>65.6845</v>
      </c>
      <c r="DO5" s="49"/>
      <c r="DP5" s="49">
        <v>62.36</v>
      </c>
      <c r="DQ5" s="49">
        <v>61.6686</v>
      </c>
      <c r="DR5" s="49">
        <v>62.0281</v>
      </c>
      <c r="DS5" s="50" t="s">
        <v>79</v>
      </c>
      <c r="DT5" s="3" t="s">
        <v>72</v>
      </c>
      <c r="DU5" s="3" t="s">
        <v>80</v>
      </c>
      <c r="DW5" s="4"/>
    </row>
    <row r="6" spans="1:127" ht="12.75">
      <c r="A6" s="59"/>
      <c r="B6" s="59" t="s">
        <v>81</v>
      </c>
      <c r="C6" s="134"/>
      <c r="D6" s="130">
        <v>68.46</v>
      </c>
      <c r="E6" s="130">
        <v>69.6008</v>
      </c>
      <c r="F6" s="130">
        <v>69.4679</v>
      </c>
      <c r="G6" s="49"/>
      <c r="H6" s="118">
        <v>67.77</v>
      </c>
      <c r="I6" s="118">
        <v>68.2772</v>
      </c>
      <c r="J6" s="118">
        <v>68.2595</v>
      </c>
      <c r="K6" s="49"/>
      <c r="L6" s="118">
        <v>72.99</v>
      </c>
      <c r="M6" s="118">
        <v>77.143</v>
      </c>
      <c r="N6" s="118">
        <v>77.2363</v>
      </c>
      <c r="O6" s="134"/>
      <c r="P6" s="130">
        <v>70.28</v>
      </c>
      <c r="Q6" s="130">
        <v>66.9825</v>
      </c>
      <c r="R6" s="130">
        <v>67.0703</v>
      </c>
      <c r="S6" s="49"/>
      <c r="T6" s="49">
        <v>87.87</v>
      </c>
      <c r="U6" s="49">
        <v>77.5277</v>
      </c>
      <c r="V6" s="49">
        <v>77.1486</v>
      </c>
      <c r="W6" s="49"/>
      <c r="X6" s="49">
        <v>75.72</v>
      </c>
      <c r="Y6" s="49">
        <v>65.0699</v>
      </c>
      <c r="Z6" s="49">
        <v>65.3064</v>
      </c>
      <c r="AA6" s="49"/>
      <c r="AB6" s="49">
        <v>75.04</v>
      </c>
      <c r="AC6" s="49">
        <v>73.1742</v>
      </c>
      <c r="AD6" s="49">
        <v>74.3944</v>
      </c>
      <c r="AE6" s="49"/>
      <c r="AF6" s="49">
        <v>78.35</v>
      </c>
      <c r="AG6" s="49">
        <v>72.7891</v>
      </c>
      <c r="AH6" s="49">
        <v>72.9422</v>
      </c>
      <c r="AI6" s="49"/>
      <c r="AJ6" s="49">
        <v>62</v>
      </c>
      <c r="AK6" s="49">
        <v>61.6047</v>
      </c>
      <c r="AL6" s="49">
        <v>61.5082</v>
      </c>
      <c r="AM6" s="49"/>
      <c r="AN6" s="49">
        <v>68.69</v>
      </c>
      <c r="AO6" s="49">
        <v>63.7445</v>
      </c>
      <c r="AP6" s="49">
        <v>63.6262</v>
      </c>
      <c r="AQ6" s="136"/>
      <c r="AR6" s="136">
        <v>69.01</v>
      </c>
      <c r="AS6" s="136">
        <v>72.8569</v>
      </c>
      <c r="AT6" s="136">
        <v>73.0036</v>
      </c>
      <c r="AU6" s="49"/>
      <c r="AV6" s="49">
        <v>73.01</v>
      </c>
      <c r="AW6" s="49">
        <v>78.2898</v>
      </c>
      <c r="AX6" s="49">
        <v>78.7355</v>
      </c>
      <c r="AY6" s="49"/>
      <c r="AZ6" s="49">
        <v>72.99</v>
      </c>
      <c r="BA6" s="49">
        <v>81.8362</v>
      </c>
      <c r="BB6" s="49">
        <v>81.9109</v>
      </c>
      <c r="BC6" s="49"/>
      <c r="BD6" s="49">
        <v>78.69</v>
      </c>
      <c r="BE6" s="49">
        <v>86.1213</v>
      </c>
      <c r="BF6" s="49">
        <v>87.1172</v>
      </c>
      <c r="BG6" s="49"/>
      <c r="BH6" s="49">
        <v>70.42</v>
      </c>
      <c r="BI6" s="49">
        <v>74.1466</v>
      </c>
      <c r="BJ6" s="49">
        <v>73.9584</v>
      </c>
      <c r="BK6" s="49"/>
      <c r="BL6" s="49">
        <v>70.67</v>
      </c>
      <c r="BM6" s="49">
        <v>72.5154</v>
      </c>
      <c r="BN6" s="49">
        <v>72.402</v>
      </c>
      <c r="BO6" s="49"/>
      <c r="BP6" s="49">
        <v>71.55</v>
      </c>
      <c r="BQ6" s="49">
        <v>71.9996</v>
      </c>
      <c r="BR6" s="49">
        <v>71.9915</v>
      </c>
      <c r="BS6" s="49"/>
      <c r="BT6" s="49">
        <v>70.61</v>
      </c>
      <c r="BU6" s="49">
        <v>76.3782</v>
      </c>
      <c r="BV6" s="49">
        <v>76.7445</v>
      </c>
      <c r="BW6" s="49"/>
      <c r="BX6" s="49">
        <v>59.48</v>
      </c>
      <c r="BY6" s="49">
        <v>62.771</v>
      </c>
      <c r="BZ6" s="49">
        <v>62.2355</v>
      </c>
      <c r="CA6" s="49"/>
      <c r="CB6" s="49">
        <v>60.56</v>
      </c>
      <c r="CC6" s="49">
        <v>63.2326</v>
      </c>
      <c r="CD6" s="49">
        <v>62.957</v>
      </c>
      <c r="CE6" s="49"/>
      <c r="CF6" s="49">
        <v>57.42</v>
      </c>
      <c r="CG6" s="49">
        <v>61.8565</v>
      </c>
      <c r="CH6" s="49">
        <v>61.8337</v>
      </c>
      <c r="CI6" s="49"/>
      <c r="CJ6" s="49">
        <v>64.89</v>
      </c>
      <c r="CK6" s="49">
        <v>62.1432</v>
      </c>
      <c r="CL6" s="49">
        <v>63.0983</v>
      </c>
      <c r="CM6" s="49"/>
      <c r="CN6" s="49">
        <v>63.33</v>
      </c>
      <c r="CO6" s="49">
        <v>69.1649</v>
      </c>
      <c r="CP6" s="49">
        <v>67.8334</v>
      </c>
      <c r="CQ6" s="49"/>
      <c r="CR6" s="49">
        <v>71.19</v>
      </c>
      <c r="CS6" s="49">
        <v>71.6094</v>
      </c>
      <c r="CT6" s="49">
        <v>71.3231</v>
      </c>
      <c r="CU6" s="49"/>
      <c r="CV6" s="49">
        <v>66.76</v>
      </c>
      <c r="CW6" s="49">
        <v>71.1247</v>
      </c>
      <c r="CX6" s="49">
        <v>70.6111</v>
      </c>
      <c r="CY6" s="49"/>
      <c r="CZ6" s="49">
        <v>56.39</v>
      </c>
      <c r="DA6" s="49">
        <v>60.3364</v>
      </c>
      <c r="DB6" s="49">
        <v>60.0698</v>
      </c>
      <c r="DC6" s="49"/>
      <c r="DD6" s="49">
        <v>38.81</v>
      </c>
      <c r="DE6" s="49">
        <v>36.5066</v>
      </c>
      <c r="DF6" s="49">
        <v>36.5135</v>
      </c>
      <c r="DG6" s="49"/>
      <c r="DH6" s="49">
        <v>60.19</v>
      </c>
      <c r="DI6" s="49">
        <v>67.2937</v>
      </c>
      <c r="DJ6" s="49">
        <v>67.4217</v>
      </c>
      <c r="DK6" s="49"/>
      <c r="DL6" s="49">
        <v>78.39</v>
      </c>
      <c r="DM6" s="49">
        <v>67.6993</v>
      </c>
      <c r="DN6" s="49">
        <v>66.4609</v>
      </c>
      <c r="DO6" s="49"/>
      <c r="DP6" s="49">
        <v>61.17</v>
      </c>
      <c r="DQ6" s="49">
        <v>62.4829</v>
      </c>
      <c r="DR6" s="49">
        <v>62.5026</v>
      </c>
      <c r="DS6" s="50" t="s">
        <v>82</v>
      </c>
      <c r="DT6" s="3" t="s">
        <v>73</v>
      </c>
      <c r="DU6" s="3" t="s">
        <v>83</v>
      </c>
      <c r="DW6" s="4"/>
    </row>
    <row r="7" spans="1:127" ht="12.75">
      <c r="A7" s="59"/>
      <c r="B7" s="59" t="s">
        <v>84</v>
      </c>
      <c r="C7" s="134"/>
      <c r="D7" s="130">
        <v>67.76</v>
      </c>
      <c r="E7" s="130">
        <v>69.9905</v>
      </c>
      <c r="F7" s="130">
        <v>69.9317</v>
      </c>
      <c r="G7" s="49"/>
      <c r="H7" s="118">
        <v>66.75</v>
      </c>
      <c r="I7" s="118">
        <v>68.9216</v>
      </c>
      <c r="J7" s="118">
        <v>68.7878</v>
      </c>
      <c r="K7" s="49"/>
      <c r="L7" s="118">
        <v>74.44</v>
      </c>
      <c r="M7" s="118">
        <v>77.4006</v>
      </c>
      <c r="N7" s="118">
        <v>77.6396</v>
      </c>
      <c r="O7" s="134"/>
      <c r="P7" s="130">
        <v>65.27</v>
      </c>
      <c r="Q7" s="130">
        <v>67.6064</v>
      </c>
      <c r="R7" s="130">
        <v>67.508</v>
      </c>
      <c r="S7" s="49"/>
      <c r="T7" s="49">
        <v>69.23</v>
      </c>
      <c r="U7" s="49">
        <v>77.2972</v>
      </c>
      <c r="V7" s="49">
        <v>77.5265</v>
      </c>
      <c r="W7" s="49"/>
      <c r="X7" s="49">
        <v>65.98</v>
      </c>
      <c r="Y7" s="49">
        <v>66.5204</v>
      </c>
      <c r="Z7" s="49">
        <v>65.9731</v>
      </c>
      <c r="AA7" s="49"/>
      <c r="AB7" s="49">
        <v>70.39</v>
      </c>
      <c r="AC7" s="49">
        <v>74.2424</v>
      </c>
      <c r="AD7" s="49">
        <v>74.8045</v>
      </c>
      <c r="AE7" s="49"/>
      <c r="AF7" s="49">
        <v>71.29</v>
      </c>
      <c r="AG7" s="49">
        <v>73.1907</v>
      </c>
      <c r="AH7" s="49">
        <v>73.1353</v>
      </c>
      <c r="AI7" s="49"/>
      <c r="AJ7" s="49">
        <v>59.73</v>
      </c>
      <c r="AK7" s="49">
        <v>61.8635</v>
      </c>
      <c r="AL7" s="49">
        <v>61.866</v>
      </c>
      <c r="AM7" s="49"/>
      <c r="AN7" s="49">
        <v>64.59</v>
      </c>
      <c r="AO7" s="49">
        <v>64.4228</v>
      </c>
      <c r="AP7" s="49">
        <v>64.0296</v>
      </c>
      <c r="AQ7" s="136"/>
      <c r="AR7" s="136">
        <v>69.97</v>
      </c>
      <c r="AS7" s="136">
        <v>73.5056</v>
      </c>
      <c r="AT7" s="136">
        <v>73.419</v>
      </c>
      <c r="AU7" s="49"/>
      <c r="AV7" s="49">
        <v>76.54</v>
      </c>
      <c r="AW7" s="49">
        <v>79.2224</v>
      </c>
      <c r="AX7" s="49">
        <v>79.0317</v>
      </c>
      <c r="AY7" s="49"/>
      <c r="AZ7" s="49">
        <v>79.28</v>
      </c>
      <c r="BA7" s="49">
        <v>83.2435</v>
      </c>
      <c r="BB7" s="49">
        <v>82.2404</v>
      </c>
      <c r="BC7" s="49"/>
      <c r="BD7" s="49">
        <v>83.41</v>
      </c>
      <c r="BE7" s="49">
        <v>88.772</v>
      </c>
      <c r="BF7" s="49">
        <v>87.1585</v>
      </c>
      <c r="BG7" s="49"/>
      <c r="BH7" s="49">
        <v>71.05</v>
      </c>
      <c r="BI7" s="49">
        <v>74.2593</v>
      </c>
      <c r="BJ7" s="49">
        <v>74.5043</v>
      </c>
      <c r="BK7" s="49"/>
      <c r="BL7" s="49">
        <v>70.49</v>
      </c>
      <c r="BM7" s="49">
        <v>72.8795</v>
      </c>
      <c r="BN7" s="49">
        <v>72.9508</v>
      </c>
      <c r="BO7" s="49"/>
      <c r="BP7" s="49">
        <v>69.57</v>
      </c>
      <c r="BQ7" s="49">
        <v>72.8184</v>
      </c>
      <c r="BR7" s="49">
        <v>72.4529</v>
      </c>
      <c r="BS7" s="49"/>
      <c r="BT7" s="49">
        <v>73.29</v>
      </c>
      <c r="BU7" s="49">
        <v>77.8451</v>
      </c>
      <c r="BV7" s="49">
        <v>76.5942</v>
      </c>
      <c r="BW7" s="49"/>
      <c r="BX7" s="49">
        <v>59.1</v>
      </c>
      <c r="BY7" s="49">
        <v>62.5671</v>
      </c>
      <c r="BZ7" s="49">
        <v>62.6748</v>
      </c>
      <c r="CA7" s="49"/>
      <c r="CB7" s="49">
        <v>60.56</v>
      </c>
      <c r="CC7" s="49">
        <v>63.5999</v>
      </c>
      <c r="CD7" s="49">
        <v>63.5269</v>
      </c>
      <c r="CE7" s="49"/>
      <c r="CF7" s="49">
        <v>56.63</v>
      </c>
      <c r="CG7" s="49">
        <v>61.9649</v>
      </c>
      <c r="CH7" s="49">
        <v>62.1485</v>
      </c>
      <c r="CI7" s="49"/>
      <c r="CJ7" s="49">
        <v>59.39</v>
      </c>
      <c r="CK7" s="49">
        <v>63.6098</v>
      </c>
      <c r="CL7" s="49">
        <v>63.5826</v>
      </c>
      <c r="CM7" s="49"/>
      <c r="CN7" s="49">
        <v>61.87</v>
      </c>
      <c r="CO7" s="49">
        <v>67.9983</v>
      </c>
      <c r="CP7" s="49">
        <v>68.2814</v>
      </c>
      <c r="CQ7" s="49"/>
      <c r="CR7" s="49">
        <v>67.72</v>
      </c>
      <c r="CS7" s="49">
        <v>71.6239</v>
      </c>
      <c r="CT7" s="49">
        <v>71.6633</v>
      </c>
      <c r="CU7" s="49"/>
      <c r="CV7" s="49">
        <v>65.09</v>
      </c>
      <c r="CW7" s="49">
        <v>70.9713</v>
      </c>
      <c r="CX7" s="49">
        <v>70.9724</v>
      </c>
      <c r="CY7" s="49"/>
      <c r="CZ7" s="49">
        <v>58.35</v>
      </c>
      <c r="DA7" s="49">
        <v>60.8279</v>
      </c>
      <c r="DB7" s="49">
        <v>60.6842</v>
      </c>
      <c r="DC7" s="49"/>
      <c r="DD7" s="49">
        <v>35.33</v>
      </c>
      <c r="DE7" s="49">
        <v>36.9562</v>
      </c>
      <c r="DF7" s="49">
        <v>37.0648</v>
      </c>
      <c r="DG7" s="49"/>
      <c r="DH7" s="49">
        <v>62.03</v>
      </c>
      <c r="DI7" s="49">
        <v>67.8336</v>
      </c>
      <c r="DJ7" s="49">
        <v>67.8482</v>
      </c>
      <c r="DK7" s="49"/>
      <c r="DL7" s="49">
        <v>59.36</v>
      </c>
      <c r="DM7" s="49">
        <v>67.8308</v>
      </c>
      <c r="DN7" s="49">
        <v>67.1979</v>
      </c>
      <c r="DO7" s="49"/>
      <c r="DP7" s="49">
        <v>48.77</v>
      </c>
      <c r="DQ7" s="49">
        <v>61.5013</v>
      </c>
      <c r="DR7" s="49">
        <v>62.982</v>
      </c>
      <c r="DS7" s="50" t="s">
        <v>85</v>
      </c>
      <c r="DW7" s="4"/>
    </row>
    <row r="8" spans="1:127" ht="12.75">
      <c r="A8" s="59"/>
      <c r="B8" s="59" t="s">
        <v>86</v>
      </c>
      <c r="C8" s="134"/>
      <c r="D8" s="130">
        <v>73.35</v>
      </c>
      <c r="E8" s="130">
        <v>70.3067</v>
      </c>
      <c r="F8" s="130">
        <v>70.4001</v>
      </c>
      <c r="G8" s="49"/>
      <c r="H8" s="118">
        <v>72.46</v>
      </c>
      <c r="I8" s="118">
        <v>69.4236</v>
      </c>
      <c r="J8" s="118">
        <v>69.2978</v>
      </c>
      <c r="K8" s="49"/>
      <c r="L8" s="118">
        <v>79.2</v>
      </c>
      <c r="M8" s="118">
        <v>78.1346</v>
      </c>
      <c r="N8" s="118">
        <v>78.0722</v>
      </c>
      <c r="O8" s="134"/>
      <c r="P8" s="130">
        <v>67.96</v>
      </c>
      <c r="Q8" s="130">
        <v>67.909</v>
      </c>
      <c r="R8" s="130">
        <v>67.9344</v>
      </c>
      <c r="S8" s="49"/>
      <c r="T8" s="49">
        <v>85.5</v>
      </c>
      <c r="U8" s="49">
        <v>78.51</v>
      </c>
      <c r="V8" s="49">
        <v>77.9009</v>
      </c>
      <c r="W8" s="49"/>
      <c r="X8" s="49">
        <v>66.91</v>
      </c>
      <c r="Y8" s="49">
        <v>67.1142</v>
      </c>
      <c r="Z8" s="49">
        <v>66.6419</v>
      </c>
      <c r="AA8" s="49"/>
      <c r="AB8" s="49">
        <v>73.38</v>
      </c>
      <c r="AC8" s="49">
        <v>74.64</v>
      </c>
      <c r="AD8" s="49">
        <v>75.2187</v>
      </c>
      <c r="AE8" s="49"/>
      <c r="AF8" s="49">
        <v>73.65</v>
      </c>
      <c r="AG8" s="49">
        <v>73.2112</v>
      </c>
      <c r="AH8" s="49">
        <v>73.3343</v>
      </c>
      <c r="AI8" s="49"/>
      <c r="AJ8" s="49">
        <v>61.48</v>
      </c>
      <c r="AK8" s="49">
        <v>62.2632</v>
      </c>
      <c r="AL8" s="49">
        <v>62.2173</v>
      </c>
      <c r="AM8" s="49"/>
      <c r="AN8" s="49">
        <v>65.98</v>
      </c>
      <c r="AO8" s="49">
        <v>64.8405</v>
      </c>
      <c r="AP8" s="49">
        <v>64.4113</v>
      </c>
      <c r="AQ8" s="136"/>
      <c r="AR8" s="136">
        <v>77.06</v>
      </c>
      <c r="AS8" s="136">
        <v>73.8342</v>
      </c>
      <c r="AT8" s="136">
        <v>73.834</v>
      </c>
      <c r="AU8" s="49"/>
      <c r="AV8" s="49">
        <v>85.41</v>
      </c>
      <c r="AW8" s="49">
        <v>79.7963</v>
      </c>
      <c r="AX8" s="49">
        <v>79.3284</v>
      </c>
      <c r="AY8" s="49"/>
      <c r="AZ8" s="49">
        <v>90.46</v>
      </c>
      <c r="BA8" s="49">
        <v>82.0613</v>
      </c>
      <c r="BB8" s="49">
        <v>82.3753</v>
      </c>
      <c r="BC8" s="49"/>
      <c r="BD8" s="49">
        <v>96.19</v>
      </c>
      <c r="BE8" s="49">
        <v>87.2397</v>
      </c>
      <c r="BF8" s="49">
        <v>87.1808</v>
      </c>
      <c r="BG8" s="49"/>
      <c r="BH8" s="49">
        <v>79.74</v>
      </c>
      <c r="BI8" s="49">
        <v>74.726</v>
      </c>
      <c r="BJ8" s="49">
        <v>75.0845</v>
      </c>
      <c r="BK8" s="49"/>
      <c r="BL8" s="49">
        <v>78.8</v>
      </c>
      <c r="BM8" s="49">
        <v>73.3405</v>
      </c>
      <c r="BN8" s="49">
        <v>73.439</v>
      </c>
      <c r="BO8" s="49"/>
      <c r="BP8" s="49">
        <v>77.09</v>
      </c>
      <c r="BQ8" s="49">
        <v>72.66</v>
      </c>
      <c r="BR8" s="49">
        <v>72.8654</v>
      </c>
      <c r="BS8" s="49"/>
      <c r="BT8" s="49">
        <v>75.68</v>
      </c>
      <c r="BU8" s="49">
        <v>74.8604</v>
      </c>
      <c r="BV8" s="49">
        <v>76.2418</v>
      </c>
      <c r="BW8" s="49"/>
      <c r="BX8" s="49">
        <v>60.12</v>
      </c>
      <c r="BY8" s="49">
        <v>63.1672</v>
      </c>
      <c r="BZ8" s="49">
        <v>63.0694</v>
      </c>
      <c r="CA8" s="49"/>
      <c r="CB8" s="49">
        <v>63.03</v>
      </c>
      <c r="CC8" s="49">
        <v>64.141</v>
      </c>
      <c r="CD8" s="49">
        <v>64.0972</v>
      </c>
      <c r="CE8" s="49"/>
      <c r="CF8" s="49">
        <v>62.57</v>
      </c>
      <c r="CG8" s="49">
        <v>62.3</v>
      </c>
      <c r="CH8" s="49">
        <v>62.4772</v>
      </c>
      <c r="CI8" s="49"/>
      <c r="CJ8" s="49">
        <v>58.77</v>
      </c>
      <c r="CK8" s="49">
        <v>64.786</v>
      </c>
      <c r="CL8" s="49">
        <v>64.0803</v>
      </c>
      <c r="CM8" s="49"/>
      <c r="CN8" s="49">
        <v>65.53</v>
      </c>
      <c r="CO8" s="49">
        <v>69.069</v>
      </c>
      <c r="CP8" s="49">
        <v>68.6934</v>
      </c>
      <c r="CQ8" s="49"/>
      <c r="CR8" s="49">
        <v>68.91</v>
      </c>
      <c r="CS8" s="49">
        <v>72.1547</v>
      </c>
      <c r="CT8" s="49">
        <v>71.9865</v>
      </c>
      <c r="CU8" s="49"/>
      <c r="CV8" s="49">
        <v>70.18</v>
      </c>
      <c r="CW8" s="49">
        <v>70.8017</v>
      </c>
      <c r="CX8" s="49">
        <v>71.3351</v>
      </c>
      <c r="CY8" s="49"/>
      <c r="CZ8" s="49">
        <v>61.49</v>
      </c>
      <c r="DA8" s="49">
        <v>61.1873</v>
      </c>
      <c r="DB8" s="49">
        <v>61.2865</v>
      </c>
      <c r="DC8" s="49"/>
      <c r="DD8" s="49">
        <v>34.94</v>
      </c>
      <c r="DE8" s="49">
        <v>37.754</v>
      </c>
      <c r="DF8" s="49">
        <v>37.647</v>
      </c>
      <c r="DG8" s="49"/>
      <c r="DH8" s="49">
        <v>72.69</v>
      </c>
      <c r="DI8" s="49">
        <v>68.2325</v>
      </c>
      <c r="DJ8" s="49">
        <v>68.2677</v>
      </c>
      <c r="DK8" s="49"/>
      <c r="DL8" s="49">
        <v>73.86</v>
      </c>
      <c r="DM8" s="49">
        <v>64.7357</v>
      </c>
      <c r="DN8" s="49">
        <v>67.9525</v>
      </c>
      <c r="DO8" s="49"/>
      <c r="DP8" s="49">
        <v>61.54</v>
      </c>
      <c r="DQ8" s="49">
        <v>64.1097</v>
      </c>
      <c r="DR8" s="49">
        <v>63.4701</v>
      </c>
      <c r="DS8" s="50" t="s">
        <v>87</v>
      </c>
      <c r="DW8" s="4"/>
    </row>
    <row r="9" spans="1:127" ht="12.75">
      <c r="A9" s="59"/>
      <c r="B9" s="59" t="s">
        <v>88</v>
      </c>
      <c r="C9" s="134"/>
      <c r="D9" s="130">
        <v>83.94</v>
      </c>
      <c r="E9" s="130">
        <v>71.2962</v>
      </c>
      <c r="F9" s="130">
        <v>70.8695</v>
      </c>
      <c r="G9" s="49"/>
      <c r="H9" s="118">
        <v>83.21</v>
      </c>
      <c r="I9" s="118">
        <v>70.0099</v>
      </c>
      <c r="J9" s="118">
        <v>69.7594</v>
      </c>
      <c r="K9" s="49"/>
      <c r="L9" s="118">
        <v>88.64</v>
      </c>
      <c r="M9" s="118">
        <v>78.771</v>
      </c>
      <c r="N9" s="118">
        <v>78.4957</v>
      </c>
      <c r="O9" s="134"/>
      <c r="P9" s="130">
        <v>83.25</v>
      </c>
      <c r="Q9" s="130">
        <v>68.4025</v>
      </c>
      <c r="R9" s="130">
        <v>68.346</v>
      </c>
      <c r="S9" s="49"/>
      <c r="T9" s="49">
        <v>94.5</v>
      </c>
      <c r="U9" s="49">
        <v>78.0331</v>
      </c>
      <c r="V9" s="49">
        <v>78.2674</v>
      </c>
      <c r="W9" s="49"/>
      <c r="X9" s="49">
        <v>86.49</v>
      </c>
      <c r="Y9" s="49">
        <v>67.8096</v>
      </c>
      <c r="Z9" s="49">
        <v>67.1882</v>
      </c>
      <c r="AA9" s="49"/>
      <c r="AB9" s="49">
        <v>96.94</v>
      </c>
      <c r="AC9" s="49">
        <v>75.5154</v>
      </c>
      <c r="AD9" s="49">
        <v>75.6351</v>
      </c>
      <c r="AE9" s="49"/>
      <c r="AF9" s="49">
        <v>87.54</v>
      </c>
      <c r="AG9" s="49">
        <v>73.7709</v>
      </c>
      <c r="AH9" s="49">
        <v>73.5008</v>
      </c>
      <c r="AI9" s="49"/>
      <c r="AJ9" s="49">
        <v>73.57</v>
      </c>
      <c r="AK9" s="49">
        <v>62.3953</v>
      </c>
      <c r="AL9" s="49">
        <v>62.6224</v>
      </c>
      <c r="AM9" s="49"/>
      <c r="AN9" s="49">
        <v>89</v>
      </c>
      <c r="AO9" s="49">
        <v>65.1473</v>
      </c>
      <c r="AP9" s="49">
        <v>64.7587</v>
      </c>
      <c r="AQ9" s="136"/>
      <c r="AR9" s="136">
        <v>83.62</v>
      </c>
      <c r="AS9" s="136">
        <v>74.3489</v>
      </c>
      <c r="AT9" s="136">
        <v>74.2389</v>
      </c>
      <c r="AU9" s="49"/>
      <c r="AV9" s="49">
        <v>90.83</v>
      </c>
      <c r="AW9" s="49">
        <v>79.8287</v>
      </c>
      <c r="AX9" s="49">
        <v>79.6048</v>
      </c>
      <c r="AY9" s="49"/>
      <c r="AZ9" s="49">
        <v>97.29</v>
      </c>
      <c r="BA9" s="49">
        <v>82.6806</v>
      </c>
      <c r="BB9" s="49">
        <v>82.3506</v>
      </c>
      <c r="BC9" s="49"/>
      <c r="BD9" s="49">
        <v>106.55</v>
      </c>
      <c r="BE9" s="49">
        <v>86.6807</v>
      </c>
      <c r="BF9" s="49">
        <v>87.1931</v>
      </c>
      <c r="BG9" s="49"/>
      <c r="BH9" s="49">
        <v>81.38</v>
      </c>
      <c r="BI9" s="49">
        <v>76.307</v>
      </c>
      <c r="BJ9" s="49">
        <v>75.6862</v>
      </c>
      <c r="BK9" s="49"/>
      <c r="BL9" s="49">
        <v>88.59</v>
      </c>
      <c r="BM9" s="49">
        <v>73.5909</v>
      </c>
      <c r="BN9" s="49">
        <v>73.9214</v>
      </c>
      <c r="BO9" s="49"/>
      <c r="BP9" s="49">
        <v>84.68</v>
      </c>
      <c r="BQ9" s="49">
        <v>74.068</v>
      </c>
      <c r="BR9" s="49">
        <v>73.2037</v>
      </c>
      <c r="BS9" s="49"/>
      <c r="BT9" s="49">
        <v>86.54</v>
      </c>
      <c r="BU9" s="49">
        <v>76.6048</v>
      </c>
      <c r="BV9" s="49">
        <v>76.3289</v>
      </c>
      <c r="BW9" s="49"/>
      <c r="BX9" s="49">
        <v>68.31</v>
      </c>
      <c r="BY9" s="49">
        <v>62.9332</v>
      </c>
      <c r="BZ9" s="49">
        <v>63.5206</v>
      </c>
      <c r="CA9" s="49"/>
      <c r="CB9" s="49">
        <v>64.82</v>
      </c>
      <c r="CC9" s="49">
        <v>64.677</v>
      </c>
      <c r="CD9" s="49">
        <v>64.6772</v>
      </c>
      <c r="CE9" s="49"/>
      <c r="CF9" s="49">
        <v>71.15</v>
      </c>
      <c r="CG9" s="49">
        <v>62.7604</v>
      </c>
      <c r="CH9" s="49">
        <v>62.8253</v>
      </c>
      <c r="CI9" s="49"/>
      <c r="CJ9" s="49">
        <v>69.53</v>
      </c>
      <c r="CK9" s="49">
        <v>64.2669</v>
      </c>
      <c r="CL9" s="49">
        <v>64.5174</v>
      </c>
      <c r="CM9" s="49"/>
      <c r="CN9" s="49">
        <v>79.28</v>
      </c>
      <c r="CO9" s="49">
        <v>68.6624</v>
      </c>
      <c r="CP9" s="49">
        <v>69.1061</v>
      </c>
      <c r="CQ9" s="49"/>
      <c r="CR9" s="49">
        <v>75.28</v>
      </c>
      <c r="CS9" s="49">
        <v>71.9792</v>
      </c>
      <c r="CT9" s="49">
        <v>72.3117</v>
      </c>
      <c r="CU9" s="49"/>
      <c r="CV9" s="49">
        <v>80.04</v>
      </c>
      <c r="CW9" s="49">
        <v>71.7284</v>
      </c>
      <c r="CX9" s="49">
        <v>71.7363</v>
      </c>
      <c r="CY9" s="49"/>
      <c r="CZ9" s="49">
        <v>67.44</v>
      </c>
      <c r="DA9" s="49">
        <v>61.8019</v>
      </c>
      <c r="DB9" s="49">
        <v>61.8953</v>
      </c>
      <c r="DC9" s="49"/>
      <c r="DD9" s="49">
        <v>39.19</v>
      </c>
      <c r="DE9" s="49">
        <v>38.1626</v>
      </c>
      <c r="DF9" s="49">
        <v>38.2358</v>
      </c>
      <c r="DG9" s="49"/>
      <c r="DH9" s="49">
        <v>85.41</v>
      </c>
      <c r="DI9" s="49">
        <v>68.9351</v>
      </c>
      <c r="DJ9" s="49">
        <v>68.6691</v>
      </c>
      <c r="DK9" s="49"/>
      <c r="DL9" s="49">
        <v>79.45</v>
      </c>
      <c r="DM9" s="49">
        <v>68.2444</v>
      </c>
      <c r="DN9" s="49">
        <v>68.8643</v>
      </c>
      <c r="DO9" s="49"/>
      <c r="DP9" s="49">
        <v>75.98</v>
      </c>
      <c r="DQ9" s="49">
        <v>64.0184</v>
      </c>
      <c r="DR9" s="49">
        <v>63.9503</v>
      </c>
      <c r="DS9" s="50" t="s">
        <v>89</v>
      </c>
      <c r="DW9" s="4"/>
    </row>
    <row r="10" spans="1:127" ht="12.75">
      <c r="A10" s="59"/>
      <c r="B10" s="59" t="s">
        <v>90</v>
      </c>
      <c r="C10" s="134"/>
      <c r="D10" s="130">
        <v>76.1</v>
      </c>
      <c r="E10" s="130">
        <v>71.2362</v>
      </c>
      <c r="F10" s="130">
        <v>71.3304</v>
      </c>
      <c r="G10" s="49"/>
      <c r="H10" s="118">
        <v>74.02</v>
      </c>
      <c r="I10" s="118">
        <v>70.1571</v>
      </c>
      <c r="J10" s="118">
        <v>70.1755</v>
      </c>
      <c r="K10" s="49"/>
      <c r="L10" s="118">
        <v>90.07</v>
      </c>
      <c r="M10" s="118">
        <v>79.0493</v>
      </c>
      <c r="N10" s="118">
        <v>78.8736</v>
      </c>
      <c r="O10" s="134"/>
      <c r="P10" s="130">
        <v>66.04</v>
      </c>
      <c r="Q10" s="130">
        <v>68.5351</v>
      </c>
      <c r="R10" s="130">
        <v>68.7825</v>
      </c>
      <c r="S10" s="49"/>
      <c r="T10" s="49">
        <v>87.5</v>
      </c>
      <c r="U10" s="49">
        <v>78.7815</v>
      </c>
      <c r="V10" s="49">
        <v>78.6354</v>
      </c>
      <c r="W10" s="49"/>
      <c r="X10" s="49">
        <v>63.21</v>
      </c>
      <c r="Y10" s="49">
        <v>67.714</v>
      </c>
      <c r="Z10" s="49">
        <v>67.6716</v>
      </c>
      <c r="AA10" s="49"/>
      <c r="AB10" s="49">
        <v>68.59</v>
      </c>
      <c r="AC10" s="49">
        <v>75.9081</v>
      </c>
      <c r="AD10" s="49">
        <v>76.0529</v>
      </c>
      <c r="AE10" s="49"/>
      <c r="AF10" s="49">
        <v>74.38</v>
      </c>
      <c r="AG10" s="49">
        <v>73.0999</v>
      </c>
      <c r="AH10" s="49">
        <v>73.674</v>
      </c>
      <c r="AI10" s="49"/>
      <c r="AJ10" s="49">
        <v>61.38</v>
      </c>
      <c r="AK10" s="49">
        <v>63.0781</v>
      </c>
      <c r="AL10" s="49">
        <v>63.1591</v>
      </c>
      <c r="AM10" s="49"/>
      <c r="AN10" s="49">
        <v>64.02</v>
      </c>
      <c r="AO10" s="49">
        <v>64.0763</v>
      </c>
      <c r="AP10" s="49">
        <v>65.1342</v>
      </c>
      <c r="AQ10" s="136"/>
      <c r="AR10" s="136">
        <v>78.46</v>
      </c>
      <c r="AS10" s="136">
        <v>74.5221</v>
      </c>
      <c r="AT10" s="136">
        <v>74.6397</v>
      </c>
      <c r="AU10" s="49"/>
      <c r="AV10" s="49">
        <v>87.99</v>
      </c>
      <c r="AW10" s="49">
        <v>79.8248</v>
      </c>
      <c r="AX10" s="49">
        <v>79.871</v>
      </c>
      <c r="AY10" s="49"/>
      <c r="AZ10" s="49">
        <v>93.16</v>
      </c>
      <c r="BA10" s="49">
        <v>81.9088</v>
      </c>
      <c r="BB10" s="49">
        <v>82.2832</v>
      </c>
      <c r="BC10" s="49"/>
      <c r="BD10" s="49">
        <v>97.87</v>
      </c>
      <c r="BE10" s="49">
        <v>88.1981</v>
      </c>
      <c r="BF10" s="49">
        <v>87.2053</v>
      </c>
      <c r="BG10" s="49"/>
      <c r="BH10" s="49">
        <v>71.81</v>
      </c>
      <c r="BI10" s="49">
        <v>75.9203</v>
      </c>
      <c r="BJ10" s="49">
        <v>76.2685</v>
      </c>
      <c r="BK10" s="49"/>
      <c r="BL10" s="49">
        <v>80.47</v>
      </c>
      <c r="BM10" s="49">
        <v>73.9944</v>
      </c>
      <c r="BN10" s="49">
        <v>74.4736</v>
      </c>
      <c r="BO10" s="49"/>
      <c r="BP10" s="49">
        <v>75.52</v>
      </c>
      <c r="BQ10" s="49">
        <v>72.9527</v>
      </c>
      <c r="BR10" s="49">
        <v>73.4498</v>
      </c>
      <c r="BS10" s="49"/>
      <c r="BT10" s="49">
        <v>86.09</v>
      </c>
      <c r="BU10" s="49">
        <v>76.5367</v>
      </c>
      <c r="BV10" s="49">
        <v>76.9412</v>
      </c>
      <c r="BW10" s="49"/>
      <c r="BX10" s="49">
        <v>65.74</v>
      </c>
      <c r="BY10" s="49">
        <v>64.2152</v>
      </c>
      <c r="BZ10" s="49">
        <v>64.0793</v>
      </c>
      <c r="CA10" s="49"/>
      <c r="CB10" s="49">
        <v>65.84</v>
      </c>
      <c r="CC10" s="49">
        <v>65.3358</v>
      </c>
      <c r="CD10" s="49">
        <v>65.2681</v>
      </c>
      <c r="CE10" s="49"/>
      <c r="CF10" s="49">
        <v>73</v>
      </c>
      <c r="CG10" s="49">
        <v>62.9986</v>
      </c>
      <c r="CH10" s="49">
        <v>63.1848</v>
      </c>
      <c r="CI10" s="49"/>
      <c r="CJ10" s="49">
        <v>53.46</v>
      </c>
      <c r="CK10" s="49">
        <v>64.1648</v>
      </c>
      <c r="CL10" s="49">
        <v>64.9881</v>
      </c>
      <c r="CM10" s="49"/>
      <c r="CN10" s="49">
        <v>81.54</v>
      </c>
      <c r="CO10" s="49">
        <v>68.6954</v>
      </c>
      <c r="CP10" s="49">
        <v>69.5664</v>
      </c>
      <c r="CQ10" s="49"/>
      <c r="CR10" s="49">
        <v>77.86</v>
      </c>
      <c r="CS10" s="49">
        <v>72.7701</v>
      </c>
      <c r="CT10" s="49">
        <v>72.6551</v>
      </c>
      <c r="CU10" s="49"/>
      <c r="CV10" s="49">
        <v>76.94</v>
      </c>
      <c r="CW10" s="49">
        <v>70.3727</v>
      </c>
      <c r="CX10" s="49">
        <v>72.223</v>
      </c>
      <c r="CY10" s="49"/>
      <c r="CZ10" s="49">
        <v>68.49</v>
      </c>
      <c r="DA10" s="49">
        <v>62.4694</v>
      </c>
      <c r="DB10" s="49">
        <v>62.5169</v>
      </c>
      <c r="DC10" s="49"/>
      <c r="DD10" s="49">
        <v>39.42</v>
      </c>
      <c r="DE10" s="49">
        <v>38.8098</v>
      </c>
      <c r="DF10" s="49">
        <v>38.8486</v>
      </c>
      <c r="DG10" s="49"/>
      <c r="DH10" s="49">
        <v>74.91</v>
      </c>
      <c r="DI10" s="49">
        <v>68.7742</v>
      </c>
      <c r="DJ10" s="49">
        <v>69.0506</v>
      </c>
      <c r="DK10" s="49"/>
      <c r="DL10" s="49">
        <v>64.64</v>
      </c>
      <c r="DM10" s="49">
        <v>69.3481</v>
      </c>
      <c r="DN10" s="49">
        <v>69.8977</v>
      </c>
      <c r="DO10" s="49"/>
      <c r="DP10" s="49">
        <v>61.81</v>
      </c>
      <c r="DQ10" s="49">
        <v>61.8591</v>
      </c>
      <c r="DR10" s="49">
        <v>64.4355</v>
      </c>
      <c r="DS10" s="50" t="s">
        <v>91</v>
      </c>
      <c r="DW10" s="4"/>
    </row>
    <row r="11" spans="1:127" ht="12.75">
      <c r="A11" s="59"/>
      <c r="B11" s="59" t="s">
        <v>92</v>
      </c>
      <c r="C11" s="134"/>
      <c r="D11" s="130">
        <v>69.12</v>
      </c>
      <c r="E11" s="130">
        <v>71.6445</v>
      </c>
      <c r="F11" s="130">
        <v>71.7968</v>
      </c>
      <c r="G11" s="49"/>
      <c r="H11" s="118">
        <v>67.21</v>
      </c>
      <c r="I11" s="118">
        <v>70.5477</v>
      </c>
      <c r="J11" s="118">
        <v>70.606</v>
      </c>
      <c r="K11" s="49"/>
      <c r="L11" s="118">
        <v>81.71</v>
      </c>
      <c r="M11" s="118">
        <v>79.141</v>
      </c>
      <c r="N11" s="118">
        <v>79.2184</v>
      </c>
      <c r="O11" s="134"/>
      <c r="P11" s="130">
        <v>67.25</v>
      </c>
      <c r="Q11" s="130">
        <v>69.3328</v>
      </c>
      <c r="R11" s="130">
        <v>69.2781</v>
      </c>
      <c r="S11" s="49"/>
      <c r="T11" s="49">
        <v>75.98</v>
      </c>
      <c r="U11" s="49">
        <v>78.8223</v>
      </c>
      <c r="V11" s="49">
        <v>79.0136</v>
      </c>
      <c r="W11" s="49"/>
      <c r="X11" s="49">
        <v>62.76</v>
      </c>
      <c r="Y11" s="49">
        <v>68.415</v>
      </c>
      <c r="Z11" s="49">
        <v>68.2388</v>
      </c>
      <c r="AA11" s="49"/>
      <c r="AB11" s="49">
        <v>76.12</v>
      </c>
      <c r="AC11" s="49">
        <v>77.4126</v>
      </c>
      <c r="AD11" s="49">
        <v>76.4704</v>
      </c>
      <c r="AE11" s="49"/>
      <c r="AF11" s="49">
        <v>69.79</v>
      </c>
      <c r="AG11" s="49">
        <v>73.816</v>
      </c>
      <c r="AH11" s="49">
        <v>74.0016</v>
      </c>
      <c r="AI11" s="49"/>
      <c r="AJ11" s="49">
        <v>62.58</v>
      </c>
      <c r="AK11" s="49">
        <v>63.8284</v>
      </c>
      <c r="AL11" s="49">
        <v>63.8026</v>
      </c>
      <c r="AM11" s="49"/>
      <c r="AN11" s="49">
        <v>62.81</v>
      </c>
      <c r="AO11" s="49">
        <v>66.7578</v>
      </c>
      <c r="AP11" s="49">
        <v>65.5685</v>
      </c>
      <c r="AQ11" s="136"/>
      <c r="AR11" s="136">
        <v>75.2</v>
      </c>
      <c r="AS11" s="136">
        <v>74.849</v>
      </c>
      <c r="AT11" s="136">
        <v>75.0619</v>
      </c>
      <c r="AU11" s="49"/>
      <c r="AV11" s="49">
        <v>80.34</v>
      </c>
      <c r="AW11" s="49">
        <v>79.9292</v>
      </c>
      <c r="AX11" s="49">
        <v>80.1477</v>
      </c>
      <c r="AY11" s="49"/>
      <c r="AZ11" s="49">
        <v>95.6</v>
      </c>
      <c r="BA11" s="49">
        <v>82.3623</v>
      </c>
      <c r="BB11" s="49">
        <v>82.3512</v>
      </c>
      <c r="BC11" s="49"/>
      <c r="BD11" s="49">
        <v>91.45</v>
      </c>
      <c r="BE11" s="49">
        <v>88.0532</v>
      </c>
      <c r="BF11" s="49">
        <v>87.1988</v>
      </c>
      <c r="BG11" s="49"/>
      <c r="BH11" s="49">
        <v>75.02</v>
      </c>
      <c r="BI11" s="49">
        <v>76.4521</v>
      </c>
      <c r="BJ11" s="49">
        <v>76.8815</v>
      </c>
      <c r="BK11" s="49"/>
      <c r="BL11" s="49">
        <v>73.25</v>
      </c>
      <c r="BM11" s="49">
        <v>74.5735</v>
      </c>
      <c r="BN11" s="49">
        <v>75.1732</v>
      </c>
      <c r="BO11" s="49"/>
      <c r="BP11" s="49">
        <v>71.71</v>
      </c>
      <c r="BQ11" s="49">
        <v>73.2643</v>
      </c>
      <c r="BR11" s="49">
        <v>73.7496</v>
      </c>
      <c r="BS11" s="49"/>
      <c r="BT11" s="49">
        <v>86.82</v>
      </c>
      <c r="BU11" s="49">
        <v>77.8555</v>
      </c>
      <c r="BV11" s="49">
        <v>77.7332</v>
      </c>
      <c r="BW11" s="49"/>
      <c r="BX11" s="49">
        <v>62.85</v>
      </c>
      <c r="BY11" s="49">
        <v>64.5505</v>
      </c>
      <c r="BZ11" s="49">
        <v>64.6934</v>
      </c>
      <c r="CA11" s="49"/>
      <c r="CB11" s="49">
        <v>67.11</v>
      </c>
      <c r="CC11" s="49">
        <v>66.0128</v>
      </c>
      <c r="CD11" s="49">
        <v>65.8647</v>
      </c>
      <c r="CE11" s="49"/>
      <c r="CF11" s="49">
        <v>69.23</v>
      </c>
      <c r="CG11" s="49">
        <v>63.6445</v>
      </c>
      <c r="CH11" s="49">
        <v>63.5604</v>
      </c>
      <c r="CI11" s="49"/>
      <c r="CJ11" s="49">
        <v>60.18</v>
      </c>
      <c r="CK11" s="49">
        <v>65.0853</v>
      </c>
      <c r="CL11" s="49">
        <v>65.5873</v>
      </c>
      <c r="CM11" s="49"/>
      <c r="CN11" s="49">
        <v>77.61</v>
      </c>
      <c r="CO11" s="49">
        <v>69.3481</v>
      </c>
      <c r="CP11" s="49">
        <v>70.1279</v>
      </c>
      <c r="CQ11" s="49"/>
      <c r="CR11" s="49">
        <v>73.68</v>
      </c>
      <c r="CS11" s="49">
        <v>72.9752</v>
      </c>
      <c r="CT11" s="49">
        <v>73.0054</v>
      </c>
      <c r="CU11" s="49"/>
      <c r="CV11" s="49">
        <v>76.77</v>
      </c>
      <c r="CW11" s="49">
        <v>72.4015</v>
      </c>
      <c r="CX11" s="49">
        <v>72.859</v>
      </c>
      <c r="CY11" s="49"/>
      <c r="CZ11" s="49">
        <v>68.5</v>
      </c>
      <c r="DA11" s="49">
        <v>63.0316</v>
      </c>
      <c r="DB11" s="49">
        <v>63.1514</v>
      </c>
      <c r="DC11" s="49"/>
      <c r="DD11" s="49">
        <v>35.14</v>
      </c>
      <c r="DE11" s="49">
        <v>39.4828</v>
      </c>
      <c r="DF11" s="49">
        <v>39.5003</v>
      </c>
      <c r="DG11" s="49"/>
      <c r="DH11" s="49">
        <v>75.64</v>
      </c>
      <c r="DI11" s="49">
        <v>69.4685</v>
      </c>
      <c r="DJ11" s="49">
        <v>69.4242</v>
      </c>
      <c r="DK11" s="49"/>
      <c r="DL11" s="49">
        <v>63.37</v>
      </c>
      <c r="DM11" s="49">
        <v>70.7414</v>
      </c>
      <c r="DN11" s="49">
        <v>70.9759</v>
      </c>
      <c r="DO11" s="49"/>
      <c r="DP11" s="49">
        <v>67.89</v>
      </c>
      <c r="DQ11" s="49">
        <v>63.7716</v>
      </c>
      <c r="DR11" s="49">
        <v>64.9594</v>
      </c>
      <c r="DS11" s="50" t="s">
        <v>93</v>
      </c>
      <c r="DW11" s="4"/>
    </row>
    <row r="12" spans="1:127" ht="12.75">
      <c r="A12" s="59"/>
      <c r="B12" s="59" t="s">
        <v>94</v>
      </c>
      <c r="C12" s="134"/>
      <c r="D12" s="130">
        <v>69.29</v>
      </c>
      <c r="E12" s="130">
        <v>72.5733</v>
      </c>
      <c r="F12" s="130">
        <v>72.2733</v>
      </c>
      <c r="G12" s="49"/>
      <c r="H12" s="118">
        <v>68.33</v>
      </c>
      <c r="I12" s="118">
        <v>71.1093</v>
      </c>
      <c r="J12" s="118">
        <v>71.0874</v>
      </c>
      <c r="K12" s="49"/>
      <c r="L12" s="118">
        <v>75.59</v>
      </c>
      <c r="M12" s="118">
        <v>79.3132</v>
      </c>
      <c r="N12" s="118">
        <v>79.5746</v>
      </c>
      <c r="O12" s="134"/>
      <c r="P12" s="130">
        <v>65.67</v>
      </c>
      <c r="Q12" s="130">
        <v>69.9396</v>
      </c>
      <c r="R12" s="130">
        <v>69.7711</v>
      </c>
      <c r="S12" s="49"/>
      <c r="T12" s="49">
        <v>75.17</v>
      </c>
      <c r="U12" s="49">
        <v>79.4404</v>
      </c>
      <c r="V12" s="49">
        <v>79.4037</v>
      </c>
      <c r="W12" s="49"/>
      <c r="X12" s="49">
        <v>64.73</v>
      </c>
      <c r="Y12" s="49">
        <v>69.3651</v>
      </c>
      <c r="Z12" s="49">
        <v>68.9041</v>
      </c>
      <c r="AA12" s="49"/>
      <c r="AB12" s="49">
        <v>73.24</v>
      </c>
      <c r="AC12" s="49">
        <v>77.7344</v>
      </c>
      <c r="AD12" s="49">
        <v>76.8837</v>
      </c>
      <c r="AE12" s="49"/>
      <c r="AF12" s="49">
        <v>68.85</v>
      </c>
      <c r="AG12" s="49">
        <v>74.6124</v>
      </c>
      <c r="AH12" s="49">
        <v>74.4376</v>
      </c>
      <c r="AI12" s="49"/>
      <c r="AJ12" s="49">
        <v>60.72</v>
      </c>
      <c r="AK12" s="49">
        <v>64.7269</v>
      </c>
      <c r="AL12" s="49">
        <v>64.4137</v>
      </c>
      <c r="AM12" s="49"/>
      <c r="AN12" s="49">
        <v>61.71</v>
      </c>
      <c r="AO12" s="49">
        <v>66.3773</v>
      </c>
      <c r="AP12" s="49">
        <v>65.9684</v>
      </c>
      <c r="AQ12" s="136"/>
      <c r="AR12" s="136">
        <v>72.94</v>
      </c>
      <c r="AS12" s="136">
        <v>75.7896</v>
      </c>
      <c r="AT12" s="136">
        <v>75.5015</v>
      </c>
      <c r="AU12" s="49"/>
      <c r="AV12" s="49">
        <v>76.6</v>
      </c>
      <c r="AW12" s="49">
        <v>80.7314</v>
      </c>
      <c r="AX12" s="49">
        <v>80.437</v>
      </c>
      <c r="AY12" s="49"/>
      <c r="AZ12" s="49">
        <v>75.76</v>
      </c>
      <c r="BA12" s="49">
        <v>81.683</v>
      </c>
      <c r="BB12" s="49">
        <v>82.6603</v>
      </c>
      <c r="BC12" s="49"/>
      <c r="BD12" s="49">
        <v>83.67</v>
      </c>
      <c r="BE12" s="49">
        <v>87.5711</v>
      </c>
      <c r="BF12" s="49">
        <v>87.1673</v>
      </c>
      <c r="BG12" s="49"/>
      <c r="BH12" s="49">
        <v>76.21</v>
      </c>
      <c r="BI12" s="49">
        <v>78.0816</v>
      </c>
      <c r="BJ12" s="49">
        <v>77.5342</v>
      </c>
      <c r="BK12" s="49"/>
      <c r="BL12" s="49">
        <v>71.56</v>
      </c>
      <c r="BM12" s="49">
        <v>76.4306</v>
      </c>
      <c r="BN12" s="49">
        <v>75.9398</v>
      </c>
      <c r="BO12" s="49"/>
      <c r="BP12" s="49">
        <v>70.16</v>
      </c>
      <c r="BQ12" s="49">
        <v>74.4574</v>
      </c>
      <c r="BR12" s="49">
        <v>74.1538</v>
      </c>
      <c r="BS12" s="49"/>
      <c r="BT12" s="49">
        <v>76.79</v>
      </c>
      <c r="BU12" s="49">
        <v>79.0464</v>
      </c>
      <c r="BV12" s="49">
        <v>78.314</v>
      </c>
      <c r="BW12" s="49"/>
      <c r="BX12" s="49">
        <v>64.75</v>
      </c>
      <c r="BY12" s="49">
        <v>65.583</v>
      </c>
      <c r="BZ12" s="49">
        <v>65.296</v>
      </c>
      <c r="CA12" s="49"/>
      <c r="CB12" s="49">
        <v>65.68</v>
      </c>
      <c r="CC12" s="49">
        <v>66.776</v>
      </c>
      <c r="CD12" s="49">
        <v>66.4545</v>
      </c>
      <c r="CE12" s="49"/>
      <c r="CF12" s="49">
        <v>64.89</v>
      </c>
      <c r="CG12" s="49">
        <v>64.2298</v>
      </c>
      <c r="CH12" s="49">
        <v>63.9216</v>
      </c>
      <c r="CI12" s="49"/>
      <c r="CJ12" s="49">
        <v>64.36</v>
      </c>
      <c r="CK12" s="49">
        <v>66.9219</v>
      </c>
      <c r="CL12" s="49">
        <v>66.2507</v>
      </c>
      <c r="CM12" s="49"/>
      <c r="CN12" s="49">
        <v>67.24</v>
      </c>
      <c r="CO12" s="49">
        <v>70.5048</v>
      </c>
      <c r="CP12" s="49">
        <v>70.7841</v>
      </c>
      <c r="CQ12" s="49"/>
      <c r="CR12" s="49">
        <v>72.7</v>
      </c>
      <c r="CS12" s="49">
        <v>73.3892</v>
      </c>
      <c r="CT12" s="49">
        <v>73.3522</v>
      </c>
      <c r="CU12" s="49"/>
      <c r="CV12" s="49">
        <v>70.52</v>
      </c>
      <c r="CW12" s="49">
        <v>73.6646</v>
      </c>
      <c r="CX12" s="49">
        <v>73.5949</v>
      </c>
      <c r="CY12" s="49"/>
      <c r="CZ12" s="49">
        <v>62.33</v>
      </c>
      <c r="DA12" s="49">
        <v>64.0546</v>
      </c>
      <c r="DB12" s="49">
        <v>63.7906</v>
      </c>
      <c r="DC12" s="49"/>
      <c r="DD12" s="49">
        <v>35.74</v>
      </c>
      <c r="DE12" s="49">
        <v>40.1679</v>
      </c>
      <c r="DF12" s="49">
        <v>40.1768</v>
      </c>
      <c r="DG12" s="49"/>
      <c r="DH12" s="49">
        <v>67.21</v>
      </c>
      <c r="DI12" s="49">
        <v>69.7872</v>
      </c>
      <c r="DJ12" s="49">
        <v>69.7889</v>
      </c>
      <c r="DK12" s="49"/>
      <c r="DL12" s="49">
        <v>67</v>
      </c>
      <c r="DM12" s="49">
        <v>73.6404</v>
      </c>
      <c r="DN12" s="49">
        <v>72.0344</v>
      </c>
      <c r="DO12" s="49"/>
      <c r="DP12" s="49">
        <v>66.11</v>
      </c>
      <c r="DQ12" s="49">
        <v>67.1697</v>
      </c>
      <c r="DR12" s="49">
        <v>65.4996</v>
      </c>
      <c r="DS12" s="50" t="s">
        <v>95</v>
      </c>
      <c r="DW12" s="4"/>
    </row>
    <row r="13" spans="1:127" ht="12.75">
      <c r="A13" s="59"/>
      <c r="B13" s="59" t="s">
        <v>96</v>
      </c>
      <c r="C13" s="134"/>
      <c r="D13" s="130">
        <v>67.87</v>
      </c>
      <c r="E13" s="130">
        <v>72.5865</v>
      </c>
      <c r="F13" s="130">
        <v>72.7502</v>
      </c>
      <c r="G13" s="49"/>
      <c r="H13" s="118">
        <v>67.07</v>
      </c>
      <c r="I13" s="118">
        <v>71.5481</v>
      </c>
      <c r="J13" s="118">
        <v>71.6165</v>
      </c>
      <c r="K13" s="49"/>
      <c r="L13" s="118">
        <v>73.24</v>
      </c>
      <c r="M13" s="118">
        <v>79.6505</v>
      </c>
      <c r="N13" s="118">
        <v>79.9811</v>
      </c>
      <c r="O13" s="134"/>
      <c r="P13" s="130">
        <v>64.38</v>
      </c>
      <c r="Q13" s="130">
        <v>70.1286</v>
      </c>
      <c r="R13" s="130">
        <v>70.2199</v>
      </c>
      <c r="S13" s="49"/>
      <c r="T13" s="49">
        <v>72.27</v>
      </c>
      <c r="U13" s="49">
        <v>79.6779</v>
      </c>
      <c r="V13" s="49">
        <v>79.8068</v>
      </c>
      <c r="W13" s="49"/>
      <c r="X13" s="49">
        <v>65.35</v>
      </c>
      <c r="Y13" s="49">
        <v>69.7108</v>
      </c>
      <c r="Z13" s="49">
        <v>69.6194</v>
      </c>
      <c r="AA13" s="49"/>
      <c r="AB13" s="49">
        <v>72.06</v>
      </c>
      <c r="AC13" s="49">
        <v>77.238</v>
      </c>
      <c r="AD13" s="49">
        <v>77.2928</v>
      </c>
      <c r="AE13" s="49"/>
      <c r="AF13" s="49">
        <v>68.34</v>
      </c>
      <c r="AG13" s="49">
        <v>74.7473</v>
      </c>
      <c r="AH13" s="49">
        <v>74.8464</v>
      </c>
      <c r="AI13" s="49"/>
      <c r="AJ13" s="49">
        <v>59.74</v>
      </c>
      <c r="AK13" s="49">
        <v>64.8008</v>
      </c>
      <c r="AL13" s="49">
        <v>64.9404</v>
      </c>
      <c r="AM13" s="49"/>
      <c r="AN13" s="49">
        <v>58.28</v>
      </c>
      <c r="AO13" s="49">
        <v>66.2674</v>
      </c>
      <c r="AP13" s="49">
        <v>66.3231</v>
      </c>
      <c r="AQ13" s="136"/>
      <c r="AR13" s="136">
        <v>72.04</v>
      </c>
      <c r="AS13" s="136">
        <v>75.7881</v>
      </c>
      <c r="AT13" s="136">
        <v>75.9307</v>
      </c>
      <c r="AU13" s="49"/>
      <c r="AV13" s="49">
        <v>74.93</v>
      </c>
      <c r="AW13" s="49">
        <v>80.803</v>
      </c>
      <c r="AX13" s="49">
        <v>80.7256</v>
      </c>
      <c r="AY13" s="49"/>
      <c r="AZ13" s="49">
        <v>77.29</v>
      </c>
      <c r="BA13" s="49">
        <v>83.3513</v>
      </c>
      <c r="BB13" s="49">
        <v>83.167</v>
      </c>
      <c r="BC13" s="49"/>
      <c r="BD13" s="49">
        <v>79.25</v>
      </c>
      <c r="BE13" s="49">
        <v>86.3622</v>
      </c>
      <c r="BF13" s="49">
        <v>87.1298</v>
      </c>
      <c r="BG13" s="49"/>
      <c r="BH13" s="49">
        <v>75.89</v>
      </c>
      <c r="BI13" s="49">
        <v>77.7355</v>
      </c>
      <c r="BJ13" s="49">
        <v>78.1833</v>
      </c>
      <c r="BK13" s="49"/>
      <c r="BL13" s="49">
        <v>71.08</v>
      </c>
      <c r="BM13" s="49">
        <v>76.1851</v>
      </c>
      <c r="BN13" s="49">
        <v>76.6393</v>
      </c>
      <c r="BO13" s="49"/>
      <c r="BP13" s="49">
        <v>68.73</v>
      </c>
      <c r="BQ13" s="49">
        <v>74.2454</v>
      </c>
      <c r="BR13" s="49">
        <v>74.5783</v>
      </c>
      <c r="BS13" s="49"/>
      <c r="BT13" s="49">
        <v>74.55</v>
      </c>
      <c r="BU13" s="49">
        <v>77.8785</v>
      </c>
      <c r="BV13" s="49">
        <v>78.6089</v>
      </c>
      <c r="BW13" s="49"/>
      <c r="BX13" s="49">
        <v>68.67</v>
      </c>
      <c r="BY13" s="49">
        <v>65.7131</v>
      </c>
      <c r="BZ13" s="49">
        <v>65.8705</v>
      </c>
      <c r="CA13" s="49"/>
      <c r="CB13" s="49">
        <v>63.65</v>
      </c>
      <c r="CC13" s="49">
        <v>66.8431</v>
      </c>
      <c r="CD13" s="49">
        <v>67.0397</v>
      </c>
      <c r="CE13" s="49"/>
      <c r="CF13" s="49">
        <v>62.99</v>
      </c>
      <c r="CG13" s="49">
        <v>64.1438</v>
      </c>
      <c r="CH13" s="49">
        <v>64.2559</v>
      </c>
      <c r="CI13" s="49"/>
      <c r="CJ13" s="49">
        <v>65.72</v>
      </c>
      <c r="CK13" s="49">
        <v>67.1475</v>
      </c>
      <c r="CL13" s="49">
        <v>66.8554</v>
      </c>
      <c r="CM13" s="49"/>
      <c r="CN13" s="49">
        <v>72.17</v>
      </c>
      <c r="CO13" s="49">
        <v>72.308</v>
      </c>
      <c r="CP13" s="49">
        <v>71.4631</v>
      </c>
      <c r="CQ13" s="49"/>
      <c r="CR13" s="49">
        <v>71.84</v>
      </c>
      <c r="CS13" s="49">
        <v>73.7781</v>
      </c>
      <c r="CT13" s="49">
        <v>73.6937</v>
      </c>
      <c r="CU13" s="49"/>
      <c r="CV13" s="49">
        <v>69.36</v>
      </c>
      <c r="CW13" s="49">
        <v>75.1994</v>
      </c>
      <c r="CX13" s="49">
        <v>74.317</v>
      </c>
      <c r="CY13" s="49"/>
      <c r="CZ13" s="49">
        <v>61.09</v>
      </c>
      <c r="DA13" s="49">
        <v>64.2632</v>
      </c>
      <c r="DB13" s="49">
        <v>64.4266</v>
      </c>
      <c r="DC13" s="49"/>
      <c r="DD13" s="49">
        <v>35.38</v>
      </c>
      <c r="DE13" s="49">
        <v>40.8744</v>
      </c>
      <c r="DF13" s="49">
        <v>40.868</v>
      </c>
      <c r="DG13" s="49"/>
      <c r="DH13" s="49">
        <v>67.2</v>
      </c>
      <c r="DI13" s="49">
        <v>69.87</v>
      </c>
      <c r="DJ13" s="49">
        <v>70.1461</v>
      </c>
      <c r="DK13" s="49"/>
      <c r="DL13" s="49">
        <v>66.1</v>
      </c>
      <c r="DM13" s="49">
        <v>73.2699</v>
      </c>
      <c r="DN13" s="49">
        <v>73.0061</v>
      </c>
      <c r="DO13" s="49"/>
      <c r="DP13" s="49">
        <v>58.09</v>
      </c>
      <c r="DQ13" s="49">
        <v>63.849</v>
      </c>
      <c r="DR13" s="49">
        <v>66.0316</v>
      </c>
      <c r="DS13" s="50" t="s">
        <v>96</v>
      </c>
      <c r="DW13" s="4"/>
    </row>
    <row r="14" spans="1:127" ht="12.75">
      <c r="A14" s="59"/>
      <c r="B14" s="59" t="s">
        <v>97</v>
      </c>
      <c r="C14" s="134"/>
      <c r="D14" s="130">
        <v>69.82</v>
      </c>
      <c r="E14" s="130">
        <v>73.1982</v>
      </c>
      <c r="F14" s="130">
        <v>73.2354</v>
      </c>
      <c r="G14" s="49"/>
      <c r="H14" s="118">
        <v>68.89</v>
      </c>
      <c r="I14" s="118">
        <v>72.2242</v>
      </c>
      <c r="J14" s="118">
        <v>72.1937</v>
      </c>
      <c r="K14" s="49"/>
      <c r="L14" s="118">
        <v>75.94</v>
      </c>
      <c r="M14" s="118">
        <v>80.9084</v>
      </c>
      <c r="N14" s="118">
        <v>80.4095</v>
      </c>
      <c r="O14" s="134"/>
      <c r="P14" s="130">
        <v>67.42</v>
      </c>
      <c r="Q14" s="130">
        <v>70.6386</v>
      </c>
      <c r="R14" s="130">
        <v>70.6765</v>
      </c>
      <c r="S14" s="49"/>
      <c r="T14" s="49">
        <v>70.47</v>
      </c>
      <c r="U14" s="49">
        <v>80.1666</v>
      </c>
      <c r="V14" s="49">
        <v>80.2235</v>
      </c>
      <c r="W14" s="49"/>
      <c r="X14" s="49">
        <v>63.37</v>
      </c>
      <c r="Y14" s="49">
        <v>71.0542</v>
      </c>
      <c r="Z14" s="49">
        <v>70.3649</v>
      </c>
      <c r="AA14" s="49"/>
      <c r="AB14" s="49">
        <v>74.23</v>
      </c>
      <c r="AC14" s="49">
        <v>77.8012</v>
      </c>
      <c r="AD14" s="49">
        <v>77.7019</v>
      </c>
      <c r="AE14" s="49"/>
      <c r="AF14" s="49">
        <v>69.14</v>
      </c>
      <c r="AG14" s="49">
        <v>75.209</v>
      </c>
      <c r="AH14" s="49">
        <v>75.2467</v>
      </c>
      <c r="AI14" s="49"/>
      <c r="AJ14" s="49">
        <v>64.76</v>
      </c>
      <c r="AK14" s="49">
        <v>65.4374</v>
      </c>
      <c r="AL14" s="49">
        <v>65.4984</v>
      </c>
      <c r="AM14" s="49"/>
      <c r="AN14" s="49">
        <v>61.75</v>
      </c>
      <c r="AO14" s="49">
        <v>67.4455</v>
      </c>
      <c r="AP14" s="49">
        <v>66.6696</v>
      </c>
      <c r="AQ14" s="136"/>
      <c r="AR14" s="136">
        <v>74.41</v>
      </c>
      <c r="AS14" s="136">
        <v>76.1545</v>
      </c>
      <c r="AT14" s="136">
        <v>76.3733</v>
      </c>
      <c r="AU14" s="49"/>
      <c r="AV14" s="49">
        <v>76.42</v>
      </c>
      <c r="AW14" s="49">
        <v>81.1369</v>
      </c>
      <c r="AX14" s="49">
        <v>81.0104</v>
      </c>
      <c r="AY14" s="49"/>
      <c r="AZ14" s="49">
        <v>79.97</v>
      </c>
      <c r="BA14" s="49">
        <v>84.6348</v>
      </c>
      <c r="BB14" s="49">
        <v>83.6327</v>
      </c>
      <c r="BC14" s="49"/>
      <c r="BD14" s="49">
        <v>78.74</v>
      </c>
      <c r="BE14" s="49">
        <v>86.3077</v>
      </c>
      <c r="BF14" s="49">
        <v>87.1102</v>
      </c>
      <c r="BG14" s="49"/>
      <c r="BH14" s="49">
        <v>81.23</v>
      </c>
      <c r="BI14" s="49">
        <v>78.2808</v>
      </c>
      <c r="BJ14" s="49">
        <v>78.8825</v>
      </c>
      <c r="BK14" s="49"/>
      <c r="BL14" s="49">
        <v>72.66</v>
      </c>
      <c r="BM14" s="49">
        <v>77.295</v>
      </c>
      <c r="BN14" s="49">
        <v>77.3101</v>
      </c>
      <c r="BO14" s="49"/>
      <c r="BP14" s="49">
        <v>71.27</v>
      </c>
      <c r="BQ14" s="49">
        <v>74.811</v>
      </c>
      <c r="BR14" s="49">
        <v>75.0581</v>
      </c>
      <c r="BS14" s="49"/>
      <c r="BT14" s="49">
        <v>77</v>
      </c>
      <c r="BU14" s="49">
        <v>79.4814</v>
      </c>
      <c r="BV14" s="49">
        <v>78.8606</v>
      </c>
      <c r="BW14" s="49"/>
      <c r="BX14" s="49">
        <v>69.69</v>
      </c>
      <c r="BY14" s="49">
        <v>66.5324</v>
      </c>
      <c r="BZ14" s="49">
        <v>66.4375</v>
      </c>
      <c r="CA14" s="49"/>
      <c r="CB14" s="49">
        <v>69.15</v>
      </c>
      <c r="CC14" s="49">
        <v>67.9246</v>
      </c>
      <c r="CD14" s="49">
        <v>67.6307</v>
      </c>
      <c r="CE14" s="49"/>
      <c r="CF14" s="49">
        <v>64.48</v>
      </c>
      <c r="CG14" s="49">
        <v>64.7906</v>
      </c>
      <c r="CH14" s="49">
        <v>64.5847</v>
      </c>
      <c r="CI14" s="49"/>
      <c r="CJ14" s="49">
        <v>69.74</v>
      </c>
      <c r="CK14" s="49">
        <v>67.2719</v>
      </c>
      <c r="CL14" s="49">
        <v>67.3973</v>
      </c>
      <c r="CM14" s="49"/>
      <c r="CN14" s="49">
        <v>66.55</v>
      </c>
      <c r="CO14" s="49">
        <v>72.3437</v>
      </c>
      <c r="CP14" s="49">
        <v>72.093</v>
      </c>
      <c r="CQ14" s="49"/>
      <c r="CR14" s="49">
        <v>77.37</v>
      </c>
      <c r="CS14" s="49">
        <v>73.9606</v>
      </c>
      <c r="CT14" s="49">
        <v>74.0294</v>
      </c>
      <c r="CU14" s="49"/>
      <c r="CV14" s="49">
        <v>69.4</v>
      </c>
      <c r="CW14" s="49">
        <v>75.5058</v>
      </c>
      <c r="CX14" s="49">
        <v>74.9611</v>
      </c>
      <c r="CY14" s="49"/>
      <c r="CZ14" s="49">
        <v>64.93</v>
      </c>
      <c r="DA14" s="49">
        <v>65.1251</v>
      </c>
      <c r="DB14" s="49">
        <v>65.0668</v>
      </c>
      <c r="DC14" s="49"/>
      <c r="DD14" s="49">
        <v>38.99</v>
      </c>
      <c r="DE14" s="49">
        <v>41.5768</v>
      </c>
      <c r="DF14" s="49">
        <v>41.565</v>
      </c>
      <c r="DG14" s="49"/>
      <c r="DH14" s="49">
        <v>66.87</v>
      </c>
      <c r="DI14" s="49">
        <v>70.4131</v>
      </c>
      <c r="DJ14" s="49">
        <v>70.5077</v>
      </c>
      <c r="DK14" s="49"/>
      <c r="DL14" s="49">
        <v>69.62</v>
      </c>
      <c r="DM14" s="49">
        <v>69.1398</v>
      </c>
      <c r="DN14" s="49">
        <v>74.0365</v>
      </c>
      <c r="DO14" s="49"/>
      <c r="DP14" s="49">
        <v>71.07</v>
      </c>
      <c r="DQ14" s="49">
        <v>67.2908</v>
      </c>
      <c r="DR14" s="49">
        <v>66.57</v>
      </c>
      <c r="DS14" s="50" t="s">
        <v>97</v>
      </c>
      <c r="DW14" s="4"/>
    </row>
    <row r="15" spans="1:127" ht="12.75">
      <c r="A15" s="59"/>
      <c r="B15" s="59" t="s">
        <v>98</v>
      </c>
      <c r="C15" s="134"/>
      <c r="D15" s="130">
        <v>76.72</v>
      </c>
      <c r="E15" s="130">
        <v>74.0487</v>
      </c>
      <c r="F15" s="130">
        <v>73.7248</v>
      </c>
      <c r="G15" s="49"/>
      <c r="H15" s="118">
        <v>75.49</v>
      </c>
      <c r="I15" s="118">
        <v>72.937</v>
      </c>
      <c r="J15" s="118">
        <v>72.7894</v>
      </c>
      <c r="K15" s="49"/>
      <c r="L15" s="118">
        <v>85.04</v>
      </c>
      <c r="M15" s="118">
        <v>81.0782</v>
      </c>
      <c r="N15" s="118">
        <v>80.7808</v>
      </c>
      <c r="O15" s="134"/>
      <c r="P15" s="130">
        <v>74.57</v>
      </c>
      <c r="Q15" s="130">
        <v>71.2626</v>
      </c>
      <c r="R15" s="130">
        <v>71.1402</v>
      </c>
      <c r="S15" s="49"/>
      <c r="T15" s="49">
        <v>90.02</v>
      </c>
      <c r="U15" s="49">
        <v>81.2316</v>
      </c>
      <c r="V15" s="49">
        <v>80.6412</v>
      </c>
      <c r="W15" s="49"/>
      <c r="X15" s="49">
        <v>73.62</v>
      </c>
      <c r="Y15" s="49">
        <v>71.2497</v>
      </c>
      <c r="Z15" s="49">
        <v>71.0966</v>
      </c>
      <c r="AA15" s="49"/>
      <c r="AB15" s="49">
        <v>85.09</v>
      </c>
      <c r="AC15" s="49">
        <v>79.1162</v>
      </c>
      <c r="AD15" s="49">
        <v>78.1098</v>
      </c>
      <c r="AE15" s="49"/>
      <c r="AF15" s="49">
        <v>78.34</v>
      </c>
      <c r="AG15" s="49">
        <v>75.6789</v>
      </c>
      <c r="AH15" s="49">
        <v>75.652</v>
      </c>
      <c r="AI15" s="49"/>
      <c r="AJ15" s="49">
        <v>68.72</v>
      </c>
      <c r="AK15" s="49">
        <v>66.2807</v>
      </c>
      <c r="AL15" s="49">
        <v>66.101</v>
      </c>
      <c r="AM15" s="49"/>
      <c r="AN15" s="49">
        <v>65.85</v>
      </c>
      <c r="AO15" s="49">
        <v>67.6001</v>
      </c>
      <c r="AP15" s="49">
        <v>66.9655</v>
      </c>
      <c r="AQ15" s="136"/>
      <c r="AR15" s="136">
        <v>84.25</v>
      </c>
      <c r="AS15" s="136">
        <v>77.179</v>
      </c>
      <c r="AT15" s="136">
        <v>76.8293</v>
      </c>
      <c r="AU15" s="49"/>
      <c r="AV15" s="49">
        <v>88.5</v>
      </c>
      <c r="AW15" s="49">
        <v>81.8883</v>
      </c>
      <c r="AX15" s="49">
        <v>81.2838</v>
      </c>
      <c r="AY15" s="49"/>
      <c r="AZ15" s="49">
        <v>89.49</v>
      </c>
      <c r="BA15" s="49">
        <v>83.7027</v>
      </c>
      <c r="BB15" s="49">
        <v>83.8665</v>
      </c>
      <c r="BC15" s="49"/>
      <c r="BD15" s="49">
        <v>82.38</v>
      </c>
      <c r="BE15" s="49">
        <v>87.6634</v>
      </c>
      <c r="BF15" s="49">
        <v>87.108</v>
      </c>
      <c r="BG15" s="49"/>
      <c r="BH15" s="49">
        <v>89.97</v>
      </c>
      <c r="BI15" s="49">
        <v>80.4836</v>
      </c>
      <c r="BJ15" s="49">
        <v>79.6216</v>
      </c>
      <c r="BK15" s="49"/>
      <c r="BL15" s="49">
        <v>75</v>
      </c>
      <c r="BM15" s="49">
        <v>77.9595</v>
      </c>
      <c r="BN15" s="49">
        <v>77.9565</v>
      </c>
      <c r="BO15" s="49"/>
      <c r="BP15" s="49">
        <v>82.4</v>
      </c>
      <c r="BQ15" s="49">
        <v>76.1489</v>
      </c>
      <c r="BR15" s="49">
        <v>75.5612</v>
      </c>
      <c r="BS15" s="49"/>
      <c r="BT15" s="49">
        <v>80.44</v>
      </c>
      <c r="BU15" s="49">
        <v>78.9323</v>
      </c>
      <c r="BV15" s="49">
        <v>78.9411</v>
      </c>
      <c r="BW15" s="49"/>
      <c r="BX15" s="49">
        <v>74.24</v>
      </c>
      <c r="BY15" s="49">
        <v>67.4077</v>
      </c>
      <c r="BZ15" s="49">
        <v>66.9504</v>
      </c>
      <c r="CA15" s="49"/>
      <c r="CB15" s="49">
        <v>81.63</v>
      </c>
      <c r="CC15" s="49">
        <v>68.033</v>
      </c>
      <c r="CD15" s="49">
        <v>68.228</v>
      </c>
      <c r="CE15" s="49"/>
      <c r="CF15" s="49">
        <v>65.65</v>
      </c>
      <c r="CG15" s="49">
        <v>64.5709</v>
      </c>
      <c r="CH15" s="49">
        <v>64.9028</v>
      </c>
      <c r="CI15" s="49"/>
      <c r="CJ15" s="49">
        <v>87.22</v>
      </c>
      <c r="CK15" s="49">
        <v>68.2296</v>
      </c>
      <c r="CL15" s="49">
        <v>67.9152</v>
      </c>
      <c r="CM15" s="49"/>
      <c r="CN15" s="49">
        <v>80.01</v>
      </c>
      <c r="CO15" s="49">
        <v>74.2826</v>
      </c>
      <c r="CP15" s="49">
        <v>72.629</v>
      </c>
      <c r="CQ15" s="49"/>
      <c r="CR15" s="49">
        <v>87.83</v>
      </c>
      <c r="CS15" s="49">
        <v>74.4098</v>
      </c>
      <c r="CT15" s="49">
        <v>74.3662</v>
      </c>
      <c r="CU15" s="49"/>
      <c r="CV15" s="49">
        <v>93.45</v>
      </c>
      <c r="CW15" s="49">
        <v>78.1782</v>
      </c>
      <c r="CX15" s="49">
        <v>75.4458</v>
      </c>
      <c r="CY15" s="49"/>
      <c r="CZ15" s="49">
        <v>73.69</v>
      </c>
      <c r="DA15" s="49">
        <v>65.838</v>
      </c>
      <c r="DB15" s="49">
        <v>65.709</v>
      </c>
      <c r="DC15" s="49"/>
      <c r="DD15" s="49">
        <v>48.99</v>
      </c>
      <c r="DE15" s="49">
        <v>42.28</v>
      </c>
      <c r="DF15" s="49">
        <v>42.2603</v>
      </c>
      <c r="DG15" s="49"/>
      <c r="DH15" s="49">
        <v>81.99</v>
      </c>
      <c r="DI15" s="49">
        <v>70.7448</v>
      </c>
      <c r="DJ15" s="49">
        <v>70.8727</v>
      </c>
      <c r="DK15" s="49"/>
      <c r="DL15" s="49">
        <v>89.1</v>
      </c>
      <c r="DM15" s="49">
        <v>78.9494</v>
      </c>
      <c r="DN15" s="49">
        <v>75.1973</v>
      </c>
      <c r="DO15" s="49"/>
      <c r="DP15" s="49">
        <v>78.94</v>
      </c>
      <c r="DQ15" s="49">
        <v>67.1675</v>
      </c>
      <c r="DR15" s="49">
        <v>67.105</v>
      </c>
      <c r="DS15" s="50" t="s">
        <v>98</v>
      </c>
      <c r="DW15" s="4"/>
    </row>
    <row r="16" spans="1:127" ht="12.75">
      <c r="A16" s="58" t="s">
        <v>99</v>
      </c>
      <c r="B16" s="58" t="s">
        <v>75</v>
      </c>
      <c r="C16" s="133">
        <v>9.32</v>
      </c>
      <c r="D16" s="133">
        <v>70.53</v>
      </c>
      <c r="E16" s="133">
        <v>74.3508</v>
      </c>
      <c r="F16" s="133">
        <v>74.2008</v>
      </c>
      <c r="G16" s="117">
        <v>9.87</v>
      </c>
      <c r="H16" s="117">
        <v>69.44</v>
      </c>
      <c r="I16" s="117">
        <v>73.6541</v>
      </c>
      <c r="J16" s="117">
        <v>73.3363</v>
      </c>
      <c r="K16" s="117">
        <v>6.01</v>
      </c>
      <c r="L16" s="117">
        <v>77.54</v>
      </c>
      <c r="M16" s="117">
        <v>80.6986</v>
      </c>
      <c r="N16" s="117">
        <v>81.1094</v>
      </c>
      <c r="O16" s="133">
        <v>7.83</v>
      </c>
      <c r="P16" s="133">
        <v>69.08</v>
      </c>
      <c r="Q16" s="133">
        <v>71.6041</v>
      </c>
      <c r="R16" s="133">
        <v>71.5673</v>
      </c>
      <c r="S16" s="70">
        <v>11.38</v>
      </c>
      <c r="T16" s="70">
        <v>70.96</v>
      </c>
      <c r="U16" s="70">
        <v>81.6649</v>
      </c>
      <c r="V16" s="70">
        <v>81.0306</v>
      </c>
      <c r="W16" s="70">
        <v>11.33</v>
      </c>
      <c r="X16" s="70">
        <v>68.5</v>
      </c>
      <c r="Y16" s="70">
        <v>71.9571</v>
      </c>
      <c r="Z16" s="70">
        <v>71.9054</v>
      </c>
      <c r="AA16" s="70">
        <v>6.57</v>
      </c>
      <c r="AB16" s="70">
        <v>76.16</v>
      </c>
      <c r="AC16" s="70">
        <v>78.2963</v>
      </c>
      <c r="AD16" s="70">
        <v>78.5139</v>
      </c>
      <c r="AE16" s="70">
        <v>7.28</v>
      </c>
      <c r="AF16" s="70">
        <v>72.64</v>
      </c>
      <c r="AG16" s="70">
        <v>76.1511</v>
      </c>
      <c r="AH16" s="70">
        <v>76.0127</v>
      </c>
      <c r="AI16" s="70">
        <v>8.47</v>
      </c>
      <c r="AJ16" s="70">
        <v>66.31</v>
      </c>
      <c r="AK16" s="70">
        <v>66.7869</v>
      </c>
      <c r="AL16" s="70">
        <v>66.6319</v>
      </c>
      <c r="AM16" s="70">
        <v>7.5</v>
      </c>
      <c r="AN16" s="70">
        <v>62</v>
      </c>
      <c r="AO16" s="70">
        <v>67.2496</v>
      </c>
      <c r="AP16" s="70">
        <v>67.2143</v>
      </c>
      <c r="AQ16" s="135">
        <v>7.47</v>
      </c>
      <c r="AR16" s="135">
        <v>73.5</v>
      </c>
      <c r="AS16" s="135">
        <v>77.0896</v>
      </c>
      <c r="AT16" s="135">
        <v>77.267</v>
      </c>
      <c r="AU16" s="70">
        <v>4.53</v>
      </c>
      <c r="AV16" s="70">
        <v>76.55</v>
      </c>
      <c r="AW16" s="70">
        <v>81.6451</v>
      </c>
      <c r="AX16" s="70">
        <v>81.5351</v>
      </c>
      <c r="AY16" s="70">
        <v>2.15</v>
      </c>
      <c r="AZ16" s="70">
        <v>72.79</v>
      </c>
      <c r="BA16" s="70">
        <v>83.4717</v>
      </c>
      <c r="BB16" s="70">
        <v>83.928</v>
      </c>
      <c r="BC16" s="70">
        <v>-1.88</v>
      </c>
      <c r="BD16" s="70">
        <v>88.16</v>
      </c>
      <c r="BE16" s="70">
        <v>87.882</v>
      </c>
      <c r="BF16" s="70">
        <v>87.0995</v>
      </c>
      <c r="BG16" s="70">
        <v>11.36</v>
      </c>
      <c r="BH16" s="70">
        <v>78.93</v>
      </c>
      <c r="BI16" s="70">
        <v>79.9867</v>
      </c>
      <c r="BJ16" s="70">
        <v>80.3187</v>
      </c>
      <c r="BK16" s="70">
        <v>12.69</v>
      </c>
      <c r="BL16" s="70">
        <v>75.69</v>
      </c>
      <c r="BM16" s="70">
        <v>78.794</v>
      </c>
      <c r="BN16" s="70">
        <v>78.4838</v>
      </c>
      <c r="BO16" s="70">
        <v>8.09</v>
      </c>
      <c r="BP16" s="70">
        <v>73.25</v>
      </c>
      <c r="BQ16" s="70">
        <v>75.7434</v>
      </c>
      <c r="BR16" s="70">
        <v>76.0057</v>
      </c>
      <c r="BS16" s="70">
        <v>4.88</v>
      </c>
      <c r="BT16" s="70">
        <v>73.05</v>
      </c>
      <c r="BU16" s="70">
        <v>78.7484</v>
      </c>
      <c r="BV16" s="70">
        <v>78.8758</v>
      </c>
      <c r="BW16" s="70">
        <v>10.72</v>
      </c>
      <c r="BX16" s="70">
        <v>65.94</v>
      </c>
      <c r="BY16" s="70">
        <v>67.528</v>
      </c>
      <c r="BZ16" s="70">
        <v>67.329</v>
      </c>
      <c r="CA16" s="70">
        <v>12.23</v>
      </c>
      <c r="CB16" s="70">
        <v>67.54</v>
      </c>
      <c r="CC16" s="70">
        <v>69.0496</v>
      </c>
      <c r="CD16" s="70">
        <v>68.833</v>
      </c>
      <c r="CE16" s="70">
        <v>4.33</v>
      </c>
      <c r="CF16" s="70">
        <v>55.99</v>
      </c>
      <c r="CG16" s="70">
        <v>64.4152</v>
      </c>
      <c r="CH16" s="70">
        <v>65.2674</v>
      </c>
      <c r="CI16" s="70">
        <v>7.45</v>
      </c>
      <c r="CJ16" s="70">
        <v>69.1</v>
      </c>
      <c r="CK16" s="70">
        <v>67.8817</v>
      </c>
      <c r="CL16" s="70">
        <v>68.429</v>
      </c>
      <c r="CM16" s="70">
        <v>7.12</v>
      </c>
      <c r="CN16" s="70">
        <v>66.62</v>
      </c>
      <c r="CO16" s="70">
        <v>72.2194</v>
      </c>
      <c r="CP16" s="70">
        <v>73.0798</v>
      </c>
      <c r="CQ16" s="70">
        <v>4.12</v>
      </c>
      <c r="CR16" s="70">
        <v>66.27</v>
      </c>
      <c r="CS16" s="70">
        <v>74.3212</v>
      </c>
      <c r="CT16" s="70">
        <v>74.7214</v>
      </c>
      <c r="CU16" s="70">
        <v>7.17</v>
      </c>
      <c r="CV16" s="70">
        <v>72.4</v>
      </c>
      <c r="CW16" s="70">
        <v>74.1973</v>
      </c>
      <c r="CX16" s="70">
        <v>75.78</v>
      </c>
      <c r="CY16" s="70">
        <v>15.41</v>
      </c>
      <c r="CZ16" s="70">
        <v>60.95</v>
      </c>
      <c r="DA16" s="70">
        <v>66.1539</v>
      </c>
      <c r="DB16" s="70">
        <v>66.3526</v>
      </c>
      <c r="DC16" s="70">
        <v>17.57</v>
      </c>
      <c r="DD16" s="70">
        <v>52.67</v>
      </c>
      <c r="DE16" s="70">
        <v>42.7555</v>
      </c>
      <c r="DF16" s="70">
        <v>42.9888</v>
      </c>
      <c r="DG16" s="70">
        <v>9.71</v>
      </c>
      <c r="DH16" s="70">
        <v>62.12</v>
      </c>
      <c r="DI16" s="70">
        <v>71.2279</v>
      </c>
      <c r="DJ16" s="70">
        <v>71.2354</v>
      </c>
      <c r="DK16" s="70">
        <v>12.82</v>
      </c>
      <c r="DL16" s="70">
        <v>69.62</v>
      </c>
      <c r="DM16" s="70">
        <v>73.7128</v>
      </c>
      <c r="DN16" s="70">
        <v>76.3445</v>
      </c>
      <c r="DO16" s="70">
        <v>6.84</v>
      </c>
      <c r="DP16" s="70">
        <v>57.26</v>
      </c>
      <c r="DQ16" s="70">
        <v>66.8649</v>
      </c>
      <c r="DR16" s="70">
        <v>67.6311</v>
      </c>
      <c r="DS16" s="50" t="s">
        <v>100</v>
      </c>
      <c r="DW16" s="4"/>
    </row>
    <row r="17" spans="1:127" ht="12.75">
      <c r="A17" s="59"/>
      <c r="B17" s="59" t="s">
        <v>78</v>
      </c>
      <c r="C17" s="130">
        <v>9.38</v>
      </c>
      <c r="D17" s="130">
        <v>73.08</v>
      </c>
      <c r="E17" s="130">
        <v>74.9357</v>
      </c>
      <c r="F17" s="130">
        <v>74.6594</v>
      </c>
      <c r="G17" s="118">
        <v>9.92</v>
      </c>
      <c r="H17" s="118">
        <v>72.4</v>
      </c>
      <c r="I17" s="118">
        <v>73.8927</v>
      </c>
      <c r="J17" s="118">
        <v>73.8025</v>
      </c>
      <c r="K17" s="118">
        <v>6.08</v>
      </c>
      <c r="L17" s="118">
        <v>77.45</v>
      </c>
      <c r="M17" s="118">
        <v>81.5599</v>
      </c>
      <c r="N17" s="118">
        <v>81.4575</v>
      </c>
      <c r="O17" s="130">
        <v>6.07</v>
      </c>
      <c r="P17" s="130">
        <v>72.03</v>
      </c>
      <c r="Q17" s="130">
        <v>71.8448</v>
      </c>
      <c r="R17" s="130">
        <v>71.9856</v>
      </c>
      <c r="S17" s="49">
        <v>12.16</v>
      </c>
      <c r="T17" s="49">
        <v>77.42</v>
      </c>
      <c r="U17" s="49">
        <v>82.0378</v>
      </c>
      <c r="V17" s="49">
        <v>81.3755</v>
      </c>
      <c r="W17" s="49">
        <v>10.38</v>
      </c>
      <c r="X17" s="49">
        <v>70.88</v>
      </c>
      <c r="Y17" s="49">
        <v>73.077</v>
      </c>
      <c r="Z17" s="49">
        <v>72.8866</v>
      </c>
      <c r="AA17" s="49">
        <v>5.71</v>
      </c>
      <c r="AB17" s="49">
        <v>77.4</v>
      </c>
      <c r="AC17" s="49">
        <v>77.9685</v>
      </c>
      <c r="AD17" s="49">
        <v>78.919</v>
      </c>
      <c r="AE17" s="49">
        <v>0.88</v>
      </c>
      <c r="AF17" s="49">
        <v>78.64</v>
      </c>
      <c r="AG17" s="49">
        <v>75.8131</v>
      </c>
      <c r="AH17" s="49">
        <v>76.3983</v>
      </c>
      <c r="AI17" s="49">
        <v>8.8</v>
      </c>
      <c r="AJ17" s="49">
        <v>67.9</v>
      </c>
      <c r="AK17" s="49">
        <v>67.143</v>
      </c>
      <c r="AL17" s="49">
        <v>67.0644</v>
      </c>
      <c r="AM17" s="49">
        <v>6.44</v>
      </c>
      <c r="AN17" s="49">
        <v>66.74</v>
      </c>
      <c r="AO17" s="49">
        <v>67.0682</v>
      </c>
      <c r="AP17" s="49">
        <v>67.4926</v>
      </c>
      <c r="AQ17" s="136">
        <v>6.11</v>
      </c>
      <c r="AR17" s="136">
        <v>72.47</v>
      </c>
      <c r="AS17" s="136">
        <v>77.4806</v>
      </c>
      <c r="AT17" s="136">
        <v>77.715</v>
      </c>
      <c r="AU17" s="49">
        <v>3.44</v>
      </c>
      <c r="AV17" s="49">
        <v>76.65</v>
      </c>
      <c r="AW17" s="49">
        <v>81.7367</v>
      </c>
      <c r="AX17" s="49">
        <v>81.7786</v>
      </c>
      <c r="AY17" s="49">
        <v>6.6</v>
      </c>
      <c r="AZ17" s="49">
        <v>73.87</v>
      </c>
      <c r="BA17" s="49">
        <v>84.8491</v>
      </c>
      <c r="BB17" s="49">
        <v>83.8507</v>
      </c>
      <c r="BC17" s="49">
        <v>-1.2</v>
      </c>
      <c r="BD17" s="49">
        <v>79.09</v>
      </c>
      <c r="BE17" s="49">
        <v>84.3703</v>
      </c>
      <c r="BF17" s="49">
        <v>87.0995</v>
      </c>
      <c r="BG17" s="49">
        <v>6.91</v>
      </c>
      <c r="BH17" s="49">
        <v>74.02</v>
      </c>
      <c r="BI17" s="49">
        <v>80.6759</v>
      </c>
      <c r="BJ17" s="49">
        <v>81.0115</v>
      </c>
      <c r="BK17" s="49">
        <v>8.31</v>
      </c>
      <c r="BL17" s="49">
        <v>76.23</v>
      </c>
      <c r="BM17" s="49">
        <v>78.3133</v>
      </c>
      <c r="BN17" s="49">
        <v>78.9235</v>
      </c>
      <c r="BO17" s="49">
        <v>7.27</v>
      </c>
      <c r="BP17" s="49">
        <v>74.21</v>
      </c>
      <c r="BQ17" s="49">
        <v>76.4765</v>
      </c>
      <c r="BR17" s="49">
        <v>76.4404</v>
      </c>
      <c r="BS17" s="49">
        <v>2.05</v>
      </c>
      <c r="BT17" s="49">
        <v>70.87</v>
      </c>
      <c r="BU17" s="49">
        <v>78.6548</v>
      </c>
      <c r="BV17" s="49">
        <v>79.0267</v>
      </c>
      <c r="BW17" s="49">
        <v>8.98</v>
      </c>
      <c r="BX17" s="49">
        <v>61.83</v>
      </c>
      <c r="BY17" s="49">
        <v>67.388</v>
      </c>
      <c r="BZ17" s="49">
        <v>67.6393</v>
      </c>
      <c r="CA17" s="49">
        <v>9.83</v>
      </c>
      <c r="CB17" s="49">
        <v>66.45</v>
      </c>
      <c r="CC17" s="49">
        <v>69.7348</v>
      </c>
      <c r="CD17" s="49">
        <v>69.4327</v>
      </c>
      <c r="CE17" s="49">
        <v>7.74</v>
      </c>
      <c r="CF17" s="49">
        <v>59.18</v>
      </c>
      <c r="CG17" s="49">
        <v>65.7032</v>
      </c>
      <c r="CH17" s="49">
        <v>65.72</v>
      </c>
      <c r="CI17" s="49">
        <v>9.47</v>
      </c>
      <c r="CJ17" s="49">
        <v>69.06</v>
      </c>
      <c r="CK17" s="49">
        <v>68.7177</v>
      </c>
      <c r="CL17" s="49">
        <v>68.9907</v>
      </c>
      <c r="CM17" s="49">
        <v>8.8</v>
      </c>
      <c r="CN17" s="49">
        <v>65.07</v>
      </c>
      <c r="CO17" s="49">
        <v>72.7933</v>
      </c>
      <c r="CP17" s="49">
        <v>73.5611</v>
      </c>
      <c r="CQ17" s="49">
        <v>3.08</v>
      </c>
      <c r="CR17" s="49">
        <v>68.39</v>
      </c>
      <c r="CS17" s="49">
        <v>74.6695</v>
      </c>
      <c r="CT17" s="49">
        <v>75.1342</v>
      </c>
      <c r="CU17" s="49">
        <v>6.23</v>
      </c>
      <c r="CV17" s="49">
        <v>68.13</v>
      </c>
      <c r="CW17" s="49">
        <v>74.7483</v>
      </c>
      <c r="CX17" s="49">
        <v>76.1803</v>
      </c>
      <c r="CY17" s="49">
        <v>12.79</v>
      </c>
      <c r="CZ17" s="49">
        <v>60.3</v>
      </c>
      <c r="DA17" s="49">
        <v>66.8431</v>
      </c>
      <c r="DB17" s="49">
        <v>67.0143</v>
      </c>
      <c r="DC17" s="49">
        <v>23.5</v>
      </c>
      <c r="DD17" s="49">
        <v>45.6</v>
      </c>
      <c r="DE17" s="49">
        <v>43.8013</v>
      </c>
      <c r="DF17" s="49">
        <v>43.7911</v>
      </c>
      <c r="DG17" s="49">
        <v>7.96</v>
      </c>
      <c r="DH17" s="49">
        <v>61.14</v>
      </c>
      <c r="DI17" s="49">
        <v>71.6772</v>
      </c>
      <c r="DJ17" s="49">
        <v>71.5881</v>
      </c>
      <c r="DK17" s="49">
        <v>27.47</v>
      </c>
      <c r="DL17" s="49">
        <v>76.66</v>
      </c>
      <c r="DM17" s="49">
        <v>80.0045</v>
      </c>
      <c r="DN17" s="49">
        <v>77.4491</v>
      </c>
      <c r="DO17" s="49">
        <v>9.11</v>
      </c>
      <c r="DP17" s="49">
        <v>68.04</v>
      </c>
      <c r="DQ17" s="49">
        <v>66.725</v>
      </c>
      <c r="DR17" s="49">
        <v>68.1709</v>
      </c>
      <c r="DS17" s="50" t="s">
        <v>79</v>
      </c>
      <c r="DW17" s="4"/>
    </row>
    <row r="18" spans="1:127" ht="12.75">
      <c r="A18" s="59"/>
      <c r="B18" s="59" t="s">
        <v>81</v>
      </c>
      <c r="C18" s="130">
        <v>7.12</v>
      </c>
      <c r="D18" s="130">
        <v>73.34</v>
      </c>
      <c r="E18" s="130">
        <v>75.1591</v>
      </c>
      <c r="F18" s="130">
        <v>75.1038</v>
      </c>
      <c r="G18" s="118">
        <v>7.21</v>
      </c>
      <c r="H18" s="118">
        <v>72.66</v>
      </c>
      <c r="I18" s="118">
        <v>74.3082</v>
      </c>
      <c r="J18" s="118">
        <v>74.2255</v>
      </c>
      <c r="K18" s="118">
        <v>6.55</v>
      </c>
      <c r="L18" s="118">
        <v>77.78</v>
      </c>
      <c r="M18" s="118">
        <v>82.1135</v>
      </c>
      <c r="N18" s="118">
        <v>81.7954</v>
      </c>
      <c r="O18" s="130">
        <v>9.04</v>
      </c>
      <c r="P18" s="130">
        <v>76.64</v>
      </c>
      <c r="Q18" s="130">
        <v>72.6985</v>
      </c>
      <c r="R18" s="130">
        <v>72.3951</v>
      </c>
      <c r="S18" s="49">
        <v>2.06</v>
      </c>
      <c r="T18" s="49">
        <v>89.68</v>
      </c>
      <c r="U18" s="49">
        <v>81.5826</v>
      </c>
      <c r="V18" s="49">
        <v>81.6895</v>
      </c>
      <c r="W18" s="49">
        <v>16.35</v>
      </c>
      <c r="X18" s="49">
        <v>88.1</v>
      </c>
      <c r="Y18" s="49">
        <v>74.8192</v>
      </c>
      <c r="Z18" s="49">
        <v>73.8932</v>
      </c>
      <c r="AA18" s="49">
        <v>9.51</v>
      </c>
      <c r="AB18" s="49">
        <v>82.17</v>
      </c>
      <c r="AC18" s="49">
        <v>79.9503</v>
      </c>
      <c r="AD18" s="49">
        <v>79.3272</v>
      </c>
      <c r="AE18" s="49">
        <v>6.33</v>
      </c>
      <c r="AF18" s="49">
        <v>83.31</v>
      </c>
      <c r="AG18" s="49">
        <v>77.4544</v>
      </c>
      <c r="AH18" s="49">
        <v>76.8303</v>
      </c>
      <c r="AI18" s="49">
        <v>10.35</v>
      </c>
      <c r="AJ18" s="49">
        <v>68.41</v>
      </c>
      <c r="AK18" s="49">
        <v>67.6844</v>
      </c>
      <c r="AL18" s="49">
        <v>67.3893</v>
      </c>
      <c r="AM18" s="49">
        <v>7.6</v>
      </c>
      <c r="AN18" s="49">
        <v>73.92</v>
      </c>
      <c r="AO18" s="49">
        <v>68.3438</v>
      </c>
      <c r="AP18" s="49">
        <v>67.8273</v>
      </c>
      <c r="AQ18" s="136">
        <v>7.33</v>
      </c>
      <c r="AR18" s="136">
        <v>74.07</v>
      </c>
      <c r="AS18" s="136">
        <v>78.4827</v>
      </c>
      <c r="AT18" s="136">
        <v>78.1777</v>
      </c>
      <c r="AU18" s="49">
        <v>6.59</v>
      </c>
      <c r="AV18" s="49">
        <v>77.82</v>
      </c>
      <c r="AW18" s="49">
        <v>82.1529</v>
      </c>
      <c r="AX18" s="49">
        <v>82.0286</v>
      </c>
      <c r="AY18" s="49">
        <v>2.3</v>
      </c>
      <c r="AZ18" s="49">
        <v>74.67</v>
      </c>
      <c r="BA18" s="49">
        <v>83.9016</v>
      </c>
      <c r="BB18" s="49">
        <v>83.565</v>
      </c>
      <c r="BC18" s="49">
        <v>1.65</v>
      </c>
      <c r="BD18" s="49">
        <v>79.99</v>
      </c>
      <c r="BE18" s="49">
        <v>86.4269</v>
      </c>
      <c r="BF18" s="49">
        <v>87.1485</v>
      </c>
      <c r="BG18" s="49">
        <v>8.42</v>
      </c>
      <c r="BH18" s="49">
        <v>76.35</v>
      </c>
      <c r="BI18" s="49">
        <v>81.8279</v>
      </c>
      <c r="BJ18" s="49">
        <v>81.7313</v>
      </c>
      <c r="BK18" s="49">
        <v>8.73</v>
      </c>
      <c r="BL18" s="49">
        <v>76.84</v>
      </c>
      <c r="BM18" s="49">
        <v>79.1786</v>
      </c>
      <c r="BN18" s="49">
        <v>79.4111</v>
      </c>
      <c r="BO18" s="49">
        <v>6.09</v>
      </c>
      <c r="BP18" s="49">
        <v>75.91</v>
      </c>
      <c r="BQ18" s="49">
        <v>77.1789</v>
      </c>
      <c r="BR18" s="49">
        <v>76.8627</v>
      </c>
      <c r="BS18" s="49">
        <v>2.46</v>
      </c>
      <c r="BT18" s="49">
        <v>72.34</v>
      </c>
      <c r="BU18" s="49">
        <v>79.6266</v>
      </c>
      <c r="BV18" s="49">
        <v>79.5157</v>
      </c>
      <c r="BW18" s="49">
        <v>7.19</v>
      </c>
      <c r="BX18" s="49">
        <v>63.76</v>
      </c>
      <c r="BY18" s="49">
        <v>67.8498</v>
      </c>
      <c r="BZ18" s="49">
        <v>67.9994</v>
      </c>
      <c r="CA18" s="49">
        <v>9.57</v>
      </c>
      <c r="CB18" s="49">
        <v>66.36</v>
      </c>
      <c r="CC18" s="49">
        <v>70.0597</v>
      </c>
      <c r="CD18" s="49">
        <v>70.0163</v>
      </c>
      <c r="CE18" s="49">
        <v>6.3</v>
      </c>
      <c r="CF18" s="49">
        <v>61.04</v>
      </c>
      <c r="CG18" s="49">
        <v>66.0648</v>
      </c>
      <c r="CH18" s="49">
        <v>66.2001</v>
      </c>
      <c r="CI18" s="49">
        <v>15.25</v>
      </c>
      <c r="CJ18" s="49">
        <v>74.79</v>
      </c>
      <c r="CK18" s="49">
        <v>71.1676</v>
      </c>
      <c r="CL18" s="49">
        <v>69.5165</v>
      </c>
      <c r="CM18" s="49">
        <v>6.36</v>
      </c>
      <c r="CN18" s="49">
        <v>67.36</v>
      </c>
      <c r="CO18" s="49">
        <v>73.9142</v>
      </c>
      <c r="CP18" s="49">
        <v>74.1322</v>
      </c>
      <c r="CQ18" s="49">
        <v>1.57</v>
      </c>
      <c r="CR18" s="49">
        <v>72.3</v>
      </c>
      <c r="CS18" s="49">
        <v>75.5691</v>
      </c>
      <c r="CT18" s="49">
        <v>75.6124</v>
      </c>
      <c r="CU18" s="49">
        <v>6.37</v>
      </c>
      <c r="CV18" s="49">
        <v>71.01</v>
      </c>
      <c r="CW18" s="49">
        <v>76.2134</v>
      </c>
      <c r="CX18" s="49">
        <v>76.7556</v>
      </c>
      <c r="CY18" s="49">
        <v>9.02</v>
      </c>
      <c r="CZ18" s="49">
        <v>61.48</v>
      </c>
      <c r="DA18" s="49">
        <v>67.3872</v>
      </c>
      <c r="DB18" s="49">
        <v>67.7067</v>
      </c>
      <c r="DC18" s="49">
        <v>23.16</v>
      </c>
      <c r="DD18" s="49">
        <v>47.8</v>
      </c>
      <c r="DE18" s="49">
        <v>44.9043</v>
      </c>
      <c r="DF18" s="49">
        <v>44.577</v>
      </c>
      <c r="DG18" s="49">
        <v>7.08</v>
      </c>
      <c r="DH18" s="49">
        <v>64.45</v>
      </c>
      <c r="DI18" s="49">
        <v>72.0633</v>
      </c>
      <c r="DJ18" s="49">
        <v>71.9221</v>
      </c>
      <c r="DK18" s="49">
        <v>18.36</v>
      </c>
      <c r="DL18" s="49">
        <v>92.78</v>
      </c>
      <c r="DM18" s="49">
        <v>84.129</v>
      </c>
      <c r="DN18" s="49">
        <v>78.3308</v>
      </c>
      <c r="DO18" s="49">
        <v>8.85</v>
      </c>
      <c r="DP18" s="49">
        <v>66.59</v>
      </c>
      <c r="DQ18" s="49">
        <v>68.4695</v>
      </c>
      <c r="DR18" s="49">
        <v>68.7319</v>
      </c>
      <c r="DS18" s="50" t="s">
        <v>82</v>
      </c>
      <c r="DW18" s="4"/>
    </row>
    <row r="19" spans="1:127" ht="12.75">
      <c r="A19" s="59"/>
      <c r="B19" s="59" t="s">
        <v>84</v>
      </c>
      <c r="C19" s="130">
        <v>8.25</v>
      </c>
      <c r="D19" s="130">
        <v>73.35</v>
      </c>
      <c r="E19" s="130">
        <v>75.569</v>
      </c>
      <c r="F19" s="130">
        <v>75.5426</v>
      </c>
      <c r="G19" s="118">
        <v>8.5</v>
      </c>
      <c r="H19" s="118">
        <v>72.42</v>
      </c>
      <c r="I19" s="118">
        <v>74.6469</v>
      </c>
      <c r="J19" s="118">
        <v>74.6486</v>
      </c>
      <c r="K19" s="118">
        <v>6.72</v>
      </c>
      <c r="L19" s="118">
        <v>79.44</v>
      </c>
      <c r="M19" s="118">
        <v>82.135</v>
      </c>
      <c r="N19" s="118">
        <v>82.0854</v>
      </c>
      <c r="O19" s="130">
        <v>7.4</v>
      </c>
      <c r="P19" s="130">
        <v>70.1</v>
      </c>
      <c r="Q19" s="130">
        <v>72.5772</v>
      </c>
      <c r="R19" s="130">
        <v>72.7627</v>
      </c>
      <c r="S19" s="49">
        <v>8.06</v>
      </c>
      <c r="T19" s="49">
        <v>74.82</v>
      </c>
      <c r="U19" s="49">
        <v>82.41</v>
      </c>
      <c r="V19" s="49">
        <v>81.9927</v>
      </c>
      <c r="W19" s="49">
        <v>11.34</v>
      </c>
      <c r="X19" s="49">
        <v>73.47</v>
      </c>
      <c r="Y19" s="49">
        <v>74.9614</v>
      </c>
      <c r="Z19" s="49">
        <v>74.7767</v>
      </c>
      <c r="AA19" s="49">
        <v>8.14</v>
      </c>
      <c r="AB19" s="49">
        <v>76.12</v>
      </c>
      <c r="AC19" s="49">
        <v>79.3673</v>
      </c>
      <c r="AD19" s="49">
        <v>79.7353</v>
      </c>
      <c r="AE19" s="49">
        <v>6.85</v>
      </c>
      <c r="AF19" s="49">
        <v>76.17</v>
      </c>
      <c r="AG19" s="49">
        <v>77.2709</v>
      </c>
      <c r="AH19" s="49">
        <v>77.1099</v>
      </c>
      <c r="AI19" s="49">
        <v>8.49</v>
      </c>
      <c r="AJ19" s="49">
        <v>64.8</v>
      </c>
      <c r="AK19" s="49">
        <v>67.3133</v>
      </c>
      <c r="AL19" s="49">
        <v>67.6704</v>
      </c>
      <c r="AM19" s="49">
        <v>5</v>
      </c>
      <c r="AN19" s="49">
        <v>67.82</v>
      </c>
      <c r="AO19" s="49">
        <v>67.9182</v>
      </c>
      <c r="AP19" s="49">
        <v>68.195</v>
      </c>
      <c r="AQ19" s="136">
        <v>6.76</v>
      </c>
      <c r="AR19" s="136">
        <v>74.7</v>
      </c>
      <c r="AS19" s="136">
        <v>78.646</v>
      </c>
      <c r="AT19" s="136">
        <v>78.6097</v>
      </c>
      <c r="AU19" s="49">
        <v>3.37</v>
      </c>
      <c r="AV19" s="49">
        <v>79.12</v>
      </c>
      <c r="AW19" s="49">
        <v>81.9532</v>
      </c>
      <c r="AX19" s="49">
        <v>82.2917</v>
      </c>
      <c r="AY19" s="49">
        <v>-3.18</v>
      </c>
      <c r="AZ19" s="49">
        <v>76.75</v>
      </c>
      <c r="BA19" s="49">
        <v>81.9726</v>
      </c>
      <c r="BB19" s="49">
        <v>83.2035</v>
      </c>
      <c r="BC19" s="49">
        <v>-3.59</v>
      </c>
      <c r="BD19" s="49">
        <v>80.42</v>
      </c>
      <c r="BE19" s="49">
        <v>86.9159</v>
      </c>
      <c r="BF19" s="49">
        <v>87.239</v>
      </c>
      <c r="BG19" s="49">
        <v>11.99</v>
      </c>
      <c r="BH19" s="49">
        <v>79.57</v>
      </c>
      <c r="BI19" s="49">
        <v>83.0346</v>
      </c>
      <c r="BJ19" s="49">
        <v>82.4042</v>
      </c>
      <c r="BK19" s="49">
        <v>9.36</v>
      </c>
      <c r="BL19" s="49">
        <v>77.08</v>
      </c>
      <c r="BM19" s="49">
        <v>79.8709</v>
      </c>
      <c r="BN19" s="49">
        <v>79.9485</v>
      </c>
      <c r="BO19" s="49">
        <v>5.47</v>
      </c>
      <c r="BP19" s="49">
        <v>73.37</v>
      </c>
      <c r="BQ19" s="49">
        <v>76.8527</v>
      </c>
      <c r="BR19" s="49">
        <v>77.2601</v>
      </c>
      <c r="BS19" s="49">
        <v>3.68</v>
      </c>
      <c r="BT19" s="49">
        <v>75.98</v>
      </c>
      <c r="BU19" s="49">
        <v>79.7258</v>
      </c>
      <c r="BV19" s="49">
        <v>80.3018</v>
      </c>
      <c r="BW19" s="49">
        <v>9.67</v>
      </c>
      <c r="BX19" s="49">
        <v>64.81</v>
      </c>
      <c r="BY19" s="49">
        <v>68.7497</v>
      </c>
      <c r="BZ19" s="49">
        <v>68.3832</v>
      </c>
      <c r="CA19" s="49">
        <v>11.11</v>
      </c>
      <c r="CB19" s="49">
        <v>67.28</v>
      </c>
      <c r="CC19" s="49">
        <v>70.8503</v>
      </c>
      <c r="CD19" s="49">
        <v>70.5894</v>
      </c>
      <c r="CE19" s="49">
        <v>8.39</v>
      </c>
      <c r="CF19" s="49">
        <v>61.38</v>
      </c>
      <c r="CG19" s="49">
        <v>66.5593</v>
      </c>
      <c r="CH19" s="49">
        <v>66.6946</v>
      </c>
      <c r="CI19" s="49">
        <v>11.15</v>
      </c>
      <c r="CJ19" s="49">
        <v>66.02</v>
      </c>
      <c r="CK19" s="49">
        <v>70.4884</v>
      </c>
      <c r="CL19" s="49">
        <v>69.8411</v>
      </c>
      <c r="CM19" s="49">
        <v>9.61</v>
      </c>
      <c r="CN19" s="49">
        <v>67.82</v>
      </c>
      <c r="CO19" s="49">
        <v>74.4317</v>
      </c>
      <c r="CP19" s="49">
        <v>74.7583</v>
      </c>
      <c r="CQ19" s="49">
        <v>5.53</v>
      </c>
      <c r="CR19" s="49">
        <v>71.47</v>
      </c>
      <c r="CS19" s="49">
        <v>76.0111</v>
      </c>
      <c r="CT19" s="49">
        <v>76.1239</v>
      </c>
      <c r="CU19" s="49">
        <v>9.95</v>
      </c>
      <c r="CV19" s="49">
        <v>71.56</v>
      </c>
      <c r="CW19" s="49">
        <v>77.5572</v>
      </c>
      <c r="CX19" s="49">
        <v>77.4161</v>
      </c>
      <c r="CY19" s="49">
        <v>11.87</v>
      </c>
      <c r="CZ19" s="49">
        <v>65.27</v>
      </c>
      <c r="DA19" s="49">
        <v>68.3792</v>
      </c>
      <c r="DB19" s="49">
        <v>68.4287</v>
      </c>
      <c r="DC19" s="49">
        <v>24.3</v>
      </c>
      <c r="DD19" s="49">
        <v>43.91</v>
      </c>
      <c r="DE19" s="49">
        <v>45.4518</v>
      </c>
      <c r="DF19" s="49">
        <v>45.2121</v>
      </c>
      <c r="DG19" s="49">
        <v>5.49</v>
      </c>
      <c r="DH19" s="49">
        <v>65.43</v>
      </c>
      <c r="DI19" s="49">
        <v>71.7536</v>
      </c>
      <c r="DJ19" s="49">
        <v>72.2503</v>
      </c>
      <c r="DK19" s="49">
        <v>16.46</v>
      </c>
      <c r="DL19" s="49">
        <v>69.13</v>
      </c>
      <c r="DM19" s="49">
        <v>78.0725</v>
      </c>
      <c r="DN19" s="49">
        <v>78.8636</v>
      </c>
      <c r="DO19" s="49">
        <v>15.99</v>
      </c>
      <c r="DP19" s="49">
        <v>56.57</v>
      </c>
      <c r="DQ19" s="49">
        <v>68.0456</v>
      </c>
      <c r="DR19" s="49">
        <v>69.3089</v>
      </c>
      <c r="DS19" s="50" t="s">
        <v>85</v>
      </c>
      <c r="DW19" s="4"/>
    </row>
    <row r="20" spans="1:127" ht="12.75">
      <c r="A20" s="59"/>
      <c r="B20" s="59" t="s">
        <v>86</v>
      </c>
      <c r="C20" s="130">
        <v>9.46</v>
      </c>
      <c r="D20" s="130">
        <v>80.29</v>
      </c>
      <c r="E20" s="130">
        <v>76.2479</v>
      </c>
      <c r="F20" s="130">
        <v>75.9773</v>
      </c>
      <c r="G20" s="118">
        <v>10.14</v>
      </c>
      <c r="H20" s="118">
        <v>79.8</v>
      </c>
      <c r="I20" s="118">
        <v>75.2101</v>
      </c>
      <c r="J20" s="118">
        <v>75.0786</v>
      </c>
      <c r="K20" s="118">
        <v>5.26</v>
      </c>
      <c r="L20" s="118">
        <v>83.36</v>
      </c>
      <c r="M20" s="118">
        <v>82.4212</v>
      </c>
      <c r="N20" s="118">
        <v>82.3446</v>
      </c>
      <c r="O20" s="130">
        <v>7.32</v>
      </c>
      <c r="P20" s="130">
        <v>72.94</v>
      </c>
      <c r="Q20" s="130">
        <v>73.2461</v>
      </c>
      <c r="R20" s="130">
        <v>73.122</v>
      </c>
      <c r="S20" s="49">
        <v>-1.25</v>
      </c>
      <c r="T20" s="49">
        <v>84.43</v>
      </c>
      <c r="U20" s="49">
        <v>81.6168</v>
      </c>
      <c r="V20" s="49">
        <v>82.3023</v>
      </c>
      <c r="W20" s="49">
        <v>9.98</v>
      </c>
      <c r="X20" s="49">
        <v>73.58</v>
      </c>
      <c r="Y20" s="49">
        <v>75.8357</v>
      </c>
      <c r="Z20" s="49">
        <v>75.6421</v>
      </c>
      <c r="AA20" s="49">
        <v>9.21</v>
      </c>
      <c r="AB20" s="49">
        <v>80.14</v>
      </c>
      <c r="AC20" s="49">
        <v>81.2311</v>
      </c>
      <c r="AD20" s="49">
        <v>80.142</v>
      </c>
      <c r="AE20" s="49">
        <v>4.9</v>
      </c>
      <c r="AF20" s="49">
        <v>77.26</v>
      </c>
      <c r="AG20" s="49">
        <v>77.319</v>
      </c>
      <c r="AH20" s="49">
        <v>77.195</v>
      </c>
      <c r="AI20" s="49">
        <v>9.14</v>
      </c>
      <c r="AJ20" s="49">
        <v>67.1</v>
      </c>
      <c r="AK20" s="49">
        <v>68.0263</v>
      </c>
      <c r="AL20" s="49">
        <v>68.0783</v>
      </c>
      <c r="AM20" s="49">
        <v>5.04</v>
      </c>
      <c r="AN20" s="49">
        <v>69.3</v>
      </c>
      <c r="AO20" s="49">
        <v>68.193</v>
      </c>
      <c r="AP20" s="49">
        <v>68.6306</v>
      </c>
      <c r="AQ20" s="136">
        <v>6.82</v>
      </c>
      <c r="AR20" s="136">
        <v>82.32</v>
      </c>
      <c r="AS20" s="136">
        <v>79.1005</v>
      </c>
      <c r="AT20" s="136">
        <v>79.0055</v>
      </c>
      <c r="AU20" s="49">
        <v>2.31</v>
      </c>
      <c r="AV20" s="49">
        <v>87.38</v>
      </c>
      <c r="AW20" s="49">
        <v>82.4256</v>
      </c>
      <c r="AX20" s="49">
        <v>82.5807</v>
      </c>
      <c r="AY20" s="49">
        <v>2.08</v>
      </c>
      <c r="AZ20" s="49">
        <v>92.34</v>
      </c>
      <c r="BA20" s="49">
        <v>83.5885</v>
      </c>
      <c r="BB20" s="49">
        <v>82.9473</v>
      </c>
      <c r="BC20" s="49">
        <v>1.42</v>
      </c>
      <c r="BD20" s="49">
        <v>97.55</v>
      </c>
      <c r="BE20" s="49">
        <v>88.5744</v>
      </c>
      <c r="BF20" s="49">
        <v>87.3342</v>
      </c>
      <c r="BG20" s="49">
        <v>12.72</v>
      </c>
      <c r="BH20" s="49">
        <v>89.88</v>
      </c>
      <c r="BI20" s="49">
        <v>83.5743</v>
      </c>
      <c r="BJ20" s="49">
        <v>82.9519</v>
      </c>
      <c r="BK20" s="49">
        <v>9.41</v>
      </c>
      <c r="BL20" s="49">
        <v>86.22</v>
      </c>
      <c r="BM20" s="49">
        <v>80.2559</v>
      </c>
      <c r="BN20" s="49">
        <v>80.4698</v>
      </c>
      <c r="BO20" s="49">
        <v>6.98</v>
      </c>
      <c r="BP20" s="49">
        <v>82.48</v>
      </c>
      <c r="BQ20" s="49">
        <v>77.8656</v>
      </c>
      <c r="BR20" s="49">
        <v>77.6836</v>
      </c>
      <c r="BS20" s="49">
        <v>11.02</v>
      </c>
      <c r="BT20" s="49">
        <v>84.02</v>
      </c>
      <c r="BU20" s="49">
        <v>82.0338</v>
      </c>
      <c r="BV20" s="49">
        <v>81.1388</v>
      </c>
      <c r="BW20" s="49">
        <v>8.52</v>
      </c>
      <c r="BX20" s="49">
        <v>65.24</v>
      </c>
      <c r="BY20" s="49">
        <v>68.1059</v>
      </c>
      <c r="BZ20" s="49">
        <v>68.7826</v>
      </c>
      <c r="CA20" s="49">
        <v>11.52</v>
      </c>
      <c r="CB20" s="49">
        <v>70.29</v>
      </c>
      <c r="CC20" s="49">
        <v>71.3922</v>
      </c>
      <c r="CD20" s="49">
        <v>71.1472</v>
      </c>
      <c r="CE20" s="49">
        <v>8.4</v>
      </c>
      <c r="CF20" s="49">
        <v>67.82</v>
      </c>
      <c r="CG20" s="49">
        <v>67.3071</v>
      </c>
      <c r="CH20" s="49">
        <v>67.2026</v>
      </c>
      <c r="CI20" s="49">
        <v>5.82</v>
      </c>
      <c r="CJ20" s="49">
        <v>62.19</v>
      </c>
      <c r="CK20" s="49">
        <v>68.7875</v>
      </c>
      <c r="CL20" s="49">
        <v>70.068</v>
      </c>
      <c r="CM20" s="49">
        <v>8.12</v>
      </c>
      <c r="CN20" s="49">
        <v>70.85</v>
      </c>
      <c r="CO20" s="49">
        <v>74.7008</v>
      </c>
      <c r="CP20" s="49">
        <v>75.4426</v>
      </c>
      <c r="CQ20" s="49">
        <v>5.7</v>
      </c>
      <c r="CR20" s="49">
        <v>72.84</v>
      </c>
      <c r="CS20" s="49">
        <v>76.3167</v>
      </c>
      <c r="CT20" s="49">
        <v>76.6667</v>
      </c>
      <c r="CU20" s="49">
        <v>11.4</v>
      </c>
      <c r="CV20" s="49">
        <v>78.18</v>
      </c>
      <c r="CW20" s="49">
        <v>78.7615</v>
      </c>
      <c r="CX20" s="49">
        <v>78.0639</v>
      </c>
      <c r="CY20" s="49">
        <v>13.49</v>
      </c>
      <c r="CZ20" s="49">
        <v>69.78</v>
      </c>
      <c r="DA20" s="49">
        <v>69.4351</v>
      </c>
      <c r="DB20" s="49">
        <v>69.1572</v>
      </c>
      <c r="DC20" s="49">
        <v>21.39</v>
      </c>
      <c r="DD20" s="49">
        <v>42.41</v>
      </c>
      <c r="DE20" s="49">
        <v>45.7687</v>
      </c>
      <c r="DF20" s="49">
        <v>45.6941</v>
      </c>
      <c r="DG20" s="49">
        <v>5.45</v>
      </c>
      <c r="DH20" s="49">
        <v>76.65</v>
      </c>
      <c r="DI20" s="49">
        <v>72.439</v>
      </c>
      <c r="DJ20" s="49">
        <v>72.598</v>
      </c>
      <c r="DK20" s="49">
        <v>24.3</v>
      </c>
      <c r="DL20" s="49">
        <v>91.81</v>
      </c>
      <c r="DM20" s="49">
        <v>79.9678</v>
      </c>
      <c r="DN20" s="49">
        <v>79.2549</v>
      </c>
      <c r="DO20" s="49">
        <v>8.05</v>
      </c>
      <c r="DP20" s="49">
        <v>66.49</v>
      </c>
      <c r="DQ20" s="49">
        <v>69.854</v>
      </c>
      <c r="DR20" s="49">
        <v>69.8989</v>
      </c>
      <c r="DS20" s="50" t="s">
        <v>87</v>
      </c>
      <c r="DW20" s="4"/>
    </row>
    <row r="21" spans="1:127" ht="12.75">
      <c r="A21" s="59"/>
      <c r="B21" s="59" t="s">
        <v>88</v>
      </c>
      <c r="C21" s="130">
        <v>4.11</v>
      </c>
      <c r="D21" s="130">
        <v>87.39</v>
      </c>
      <c r="E21" s="130">
        <v>76.2068</v>
      </c>
      <c r="F21" s="130">
        <v>76.4087</v>
      </c>
      <c r="G21" s="118">
        <v>4.17</v>
      </c>
      <c r="H21" s="118">
        <v>86.68</v>
      </c>
      <c r="I21" s="118">
        <v>75.4956</v>
      </c>
      <c r="J21" s="118">
        <v>75.5117</v>
      </c>
      <c r="K21" s="118">
        <v>3.82</v>
      </c>
      <c r="L21" s="118">
        <v>92.03</v>
      </c>
      <c r="M21" s="118">
        <v>82.0713</v>
      </c>
      <c r="N21" s="118">
        <v>82.6216</v>
      </c>
      <c r="O21" s="130">
        <v>7.55</v>
      </c>
      <c r="P21" s="130">
        <v>89.53</v>
      </c>
      <c r="Q21" s="130">
        <v>73.6134</v>
      </c>
      <c r="R21" s="130">
        <v>73.4482</v>
      </c>
      <c r="S21" s="49">
        <v>9.05</v>
      </c>
      <c r="T21" s="49">
        <v>103.05</v>
      </c>
      <c r="U21" s="49">
        <v>83.6322</v>
      </c>
      <c r="V21" s="49">
        <v>82.6182</v>
      </c>
      <c r="W21" s="49">
        <v>9.5</v>
      </c>
      <c r="X21" s="49">
        <v>94.71</v>
      </c>
      <c r="Y21" s="49">
        <v>76.9867</v>
      </c>
      <c r="Z21" s="49">
        <v>76.5627</v>
      </c>
      <c r="AA21" s="49">
        <v>4.72</v>
      </c>
      <c r="AB21" s="49">
        <v>101.52</v>
      </c>
      <c r="AC21" s="49">
        <v>80.2184</v>
      </c>
      <c r="AD21" s="49">
        <v>80.5456</v>
      </c>
      <c r="AE21" s="49">
        <v>2.91</v>
      </c>
      <c r="AF21" s="49">
        <v>90.09</v>
      </c>
      <c r="AG21" s="49">
        <v>76.8847</v>
      </c>
      <c r="AH21" s="49">
        <v>77.2524</v>
      </c>
      <c r="AI21" s="49">
        <v>11.78</v>
      </c>
      <c r="AJ21" s="49">
        <v>82.24</v>
      </c>
      <c r="AK21" s="49">
        <v>69.0171</v>
      </c>
      <c r="AL21" s="49">
        <v>68.5024</v>
      </c>
      <c r="AM21" s="49">
        <v>7.12</v>
      </c>
      <c r="AN21" s="49">
        <v>95.34</v>
      </c>
      <c r="AO21" s="49">
        <v>70.1206</v>
      </c>
      <c r="AP21" s="49">
        <v>69.1236</v>
      </c>
      <c r="AQ21" s="136">
        <v>5.93</v>
      </c>
      <c r="AR21" s="136">
        <v>88.58</v>
      </c>
      <c r="AS21" s="136">
        <v>79.2145</v>
      </c>
      <c r="AT21" s="136">
        <v>79.3883</v>
      </c>
      <c r="AU21" s="49">
        <v>3.4</v>
      </c>
      <c r="AV21" s="49">
        <v>93.92</v>
      </c>
      <c r="AW21" s="49">
        <v>82.8027</v>
      </c>
      <c r="AX21" s="49">
        <v>82.8967</v>
      </c>
      <c r="AY21" s="49">
        <v>-0.07</v>
      </c>
      <c r="AZ21" s="49">
        <v>97.22</v>
      </c>
      <c r="BA21" s="49">
        <v>82.8248</v>
      </c>
      <c r="BB21" s="49">
        <v>82.6422</v>
      </c>
      <c r="BC21" s="49">
        <v>1.78</v>
      </c>
      <c r="BD21" s="49">
        <v>108.45</v>
      </c>
      <c r="BE21" s="49">
        <v>87.7075</v>
      </c>
      <c r="BF21" s="49">
        <v>87.4128</v>
      </c>
      <c r="BG21" s="49">
        <v>6.85</v>
      </c>
      <c r="BH21" s="49">
        <v>86.95</v>
      </c>
      <c r="BI21" s="49">
        <v>82.4251</v>
      </c>
      <c r="BJ21" s="49">
        <v>83.4242</v>
      </c>
      <c r="BK21" s="49">
        <v>10.13</v>
      </c>
      <c r="BL21" s="49">
        <v>97.56</v>
      </c>
      <c r="BM21" s="49">
        <v>80.7577</v>
      </c>
      <c r="BN21" s="49">
        <v>80.9901</v>
      </c>
      <c r="BO21" s="49">
        <v>3.19</v>
      </c>
      <c r="BP21" s="49">
        <v>87.38</v>
      </c>
      <c r="BQ21" s="49">
        <v>77.8909</v>
      </c>
      <c r="BR21" s="49">
        <v>78.1304</v>
      </c>
      <c r="BS21" s="49">
        <v>4.32</v>
      </c>
      <c r="BT21" s="49">
        <v>90.28</v>
      </c>
      <c r="BU21" s="49">
        <v>81.2829</v>
      </c>
      <c r="BV21" s="49">
        <v>81.7628</v>
      </c>
      <c r="BW21" s="49">
        <v>12.77</v>
      </c>
      <c r="BX21" s="49">
        <v>77.04</v>
      </c>
      <c r="BY21" s="49">
        <v>69.8044</v>
      </c>
      <c r="BZ21" s="49">
        <v>69.2364</v>
      </c>
      <c r="CA21" s="49">
        <v>11.96</v>
      </c>
      <c r="CB21" s="49">
        <v>72.58</v>
      </c>
      <c r="CC21" s="49">
        <v>71.308</v>
      </c>
      <c r="CD21" s="49">
        <v>71.7028</v>
      </c>
      <c r="CE21" s="49">
        <v>6.93</v>
      </c>
      <c r="CF21" s="49">
        <v>76.08</v>
      </c>
      <c r="CG21" s="49">
        <v>67.2877</v>
      </c>
      <c r="CH21" s="49">
        <v>67.7187</v>
      </c>
      <c r="CI21" s="49">
        <v>9.98</v>
      </c>
      <c r="CJ21" s="49">
        <v>76.47</v>
      </c>
      <c r="CK21" s="49">
        <v>70.3813</v>
      </c>
      <c r="CL21" s="49">
        <v>70.3874</v>
      </c>
      <c r="CM21" s="49">
        <v>12.73</v>
      </c>
      <c r="CN21" s="49">
        <v>89.37</v>
      </c>
      <c r="CO21" s="49">
        <v>77.2671</v>
      </c>
      <c r="CP21" s="49">
        <v>76.1566</v>
      </c>
      <c r="CQ21" s="49">
        <v>9.51</v>
      </c>
      <c r="CR21" s="49">
        <v>82.44</v>
      </c>
      <c r="CS21" s="49">
        <v>77.2727</v>
      </c>
      <c r="CT21" s="49">
        <v>77.2492</v>
      </c>
      <c r="CU21" s="49">
        <v>9.09</v>
      </c>
      <c r="CV21" s="49">
        <v>87.32</v>
      </c>
      <c r="CW21" s="49">
        <v>78.692</v>
      </c>
      <c r="CX21" s="49">
        <v>78.6585</v>
      </c>
      <c r="CY21" s="49">
        <v>12.77</v>
      </c>
      <c r="CZ21" s="49">
        <v>76.05</v>
      </c>
      <c r="DA21" s="49">
        <v>70.0378</v>
      </c>
      <c r="DB21" s="49">
        <v>69.8649</v>
      </c>
      <c r="DC21" s="49">
        <v>21.98</v>
      </c>
      <c r="DD21" s="49">
        <v>47.81</v>
      </c>
      <c r="DE21" s="49">
        <v>45.9615</v>
      </c>
      <c r="DF21" s="49">
        <v>46.129</v>
      </c>
      <c r="DG21" s="49">
        <v>2.09</v>
      </c>
      <c r="DH21" s="49">
        <v>87.19</v>
      </c>
      <c r="DI21" s="49">
        <v>72.6721</v>
      </c>
      <c r="DJ21" s="49">
        <v>72.9695</v>
      </c>
      <c r="DK21" s="49">
        <v>14.78</v>
      </c>
      <c r="DL21" s="49">
        <v>91.19</v>
      </c>
      <c r="DM21" s="49">
        <v>79.2485</v>
      </c>
      <c r="DN21" s="49">
        <v>79.6205</v>
      </c>
      <c r="DO21" s="49">
        <v>5.34</v>
      </c>
      <c r="DP21" s="49">
        <v>80.04</v>
      </c>
      <c r="DQ21" s="49">
        <v>68.587</v>
      </c>
      <c r="DR21" s="49">
        <v>70.505</v>
      </c>
      <c r="DS21" s="50" t="s">
        <v>89</v>
      </c>
      <c r="DW21" s="4"/>
    </row>
    <row r="22" spans="1:127" ht="12.75">
      <c r="A22" s="59"/>
      <c r="B22" s="59" t="s">
        <v>90</v>
      </c>
      <c r="C22" s="130">
        <v>9.57</v>
      </c>
      <c r="D22" s="130">
        <v>83.39</v>
      </c>
      <c r="E22" s="130">
        <v>77.0194</v>
      </c>
      <c r="F22" s="130">
        <v>76.8454</v>
      </c>
      <c r="G22" s="118">
        <v>10.43</v>
      </c>
      <c r="H22" s="118">
        <v>81.74</v>
      </c>
      <c r="I22" s="118">
        <v>76.079</v>
      </c>
      <c r="J22" s="118">
        <v>75.9513</v>
      </c>
      <c r="K22" s="118">
        <v>4.35</v>
      </c>
      <c r="L22" s="118">
        <v>93.99</v>
      </c>
      <c r="M22" s="118">
        <v>82.789</v>
      </c>
      <c r="N22" s="118">
        <v>82.9658</v>
      </c>
      <c r="O22" s="130">
        <v>8.86</v>
      </c>
      <c r="P22" s="130">
        <v>71.89</v>
      </c>
      <c r="Q22" s="130">
        <v>73.5697</v>
      </c>
      <c r="R22" s="130">
        <v>73.7321</v>
      </c>
      <c r="S22" s="49">
        <v>4.44</v>
      </c>
      <c r="T22" s="49">
        <v>91.39</v>
      </c>
      <c r="U22" s="49">
        <v>82.9246</v>
      </c>
      <c r="V22" s="49">
        <v>82.9135</v>
      </c>
      <c r="W22" s="49">
        <v>17.68</v>
      </c>
      <c r="X22" s="49">
        <v>74.38</v>
      </c>
      <c r="Y22" s="49">
        <v>77.9901</v>
      </c>
      <c r="Z22" s="49">
        <v>77.4377</v>
      </c>
      <c r="AA22" s="49">
        <v>6.67</v>
      </c>
      <c r="AB22" s="49">
        <v>73.17</v>
      </c>
      <c r="AC22" s="49">
        <v>80.2133</v>
      </c>
      <c r="AD22" s="49">
        <v>80.9494</v>
      </c>
      <c r="AE22" s="49">
        <v>8.75</v>
      </c>
      <c r="AF22" s="49">
        <v>80.89</v>
      </c>
      <c r="AG22" s="49">
        <v>77.3027</v>
      </c>
      <c r="AH22" s="49">
        <v>77.4063</v>
      </c>
      <c r="AI22" s="49">
        <v>8.82</v>
      </c>
      <c r="AJ22" s="49">
        <v>66.79</v>
      </c>
      <c r="AK22" s="49">
        <v>68.6571</v>
      </c>
      <c r="AL22" s="49">
        <v>68.7652</v>
      </c>
      <c r="AM22" s="49">
        <v>12.39</v>
      </c>
      <c r="AN22" s="49">
        <v>71.95</v>
      </c>
      <c r="AO22" s="49">
        <v>70.2737</v>
      </c>
      <c r="AP22" s="49">
        <v>69.5753</v>
      </c>
      <c r="AQ22" s="136">
        <v>8.31</v>
      </c>
      <c r="AR22" s="136">
        <v>84.98</v>
      </c>
      <c r="AS22" s="136">
        <v>79.7774</v>
      </c>
      <c r="AT22" s="136">
        <v>79.7751</v>
      </c>
      <c r="AU22" s="49">
        <v>4.75</v>
      </c>
      <c r="AV22" s="49">
        <v>92.17</v>
      </c>
      <c r="AW22" s="49">
        <v>83.2969</v>
      </c>
      <c r="AX22" s="49">
        <v>83.2296</v>
      </c>
      <c r="AY22" s="49">
        <v>1.25</v>
      </c>
      <c r="AZ22" s="49">
        <v>94.32</v>
      </c>
      <c r="BA22" s="49">
        <v>82.226</v>
      </c>
      <c r="BB22" s="49">
        <v>82.107</v>
      </c>
      <c r="BC22" s="49">
        <v>-1.18</v>
      </c>
      <c r="BD22" s="49">
        <v>96.72</v>
      </c>
      <c r="BE22" s="49">
        <v>88.0707</v>
      </c>
      <c r="BF22" s="49">
        <v>87.4749</v>
      </c>
      <c r="BG22" s="49">
        <v>13.11</v>
      </c>
      <c r="BH22" s="49">
        <v>81.22</v>
      </c>
      <c r="BI22" s="49">
        <v>83.9265</v>
      </c>
      <c r="BJ22" s="49">
        <v>83.9299</v>
      </c>
      <c r="BK22" s="49">
        <v>10.6</v>
      </c>
      <c r="BL22" s="49">
        <v>89</v>
      </c>
      <c r="BM22" s="49">
        <v>81.4126</v>
      </c>
      <c r="BN22" s="49">
        <v>81.5137</v>
      </c>
      <c r="BO22" s="49">
        <v>9.12</v>
      </c>
      <c r="BP22" s="49">
        <v>82.4</v>
      </c>
      <c r="BQ22" s="49">
        <v>78.4541</v>
      </c>
      <c r="BR22" s="49">
        <v>78.6155</v>
      </c>
      <c r="BS22" s="49">
        <v>10.44</v>
      </c>
      <c r="BT22" s="49">
        <v>95.08</v>
      </c>
      <c r="BU22" s="49">
        <v>82.4653</v>
      </c>
      <c r="BV22" s="49">
        <v>82.2416</v>
      </c>
      <c r="BW22" s="49">
        <v>8.03</v>
      </c>
      <c r="BX22" s="49">
        <v>71.02</v>
      </c>
      <c r="BY22" s="49">
        <v>69.2385</v>
      </c>
      <c r="BZ22" s="49">
        <v>69.7004</v>
      </c>
      <c r="CA22" s="49">
        <v>10.9</v>
      </c>
      <c r="CB22" s="49">
        <v>73.02</v>
      </c>
      <c r="CC22" s="49">
        <v>72.4302</v>
      </c>
      <c r="CD22" s="49">
        <v>72.2784</v>
      </c>
      <c r="CE22" s="49">
        <v>9.1</v>
      </c>
      <c r="CF22" s="49">
        <v>79.64</v>
      </c>
      <c r="CG22" s="49">
        <v>68.2568</v>
      </c>
      <c r="CH22" s="49">
        <v>68.2704</v>
      </c>
      <c r="CI22" s="49">
        <v>13.23</v>
      </c>
      <c r="CJ22" s="49">
        <v>60.53</v>
      </c>
      <c r="CK22" s="49">
        <v>70.8407</v>
      </c>
      <c r="CL22" s="49">
        <v>70.7641</v>
      </c>
      <c r="CM22" s="49">
        <v>13.99</v>
      </c>
      <c r="CN22" s="49">
        <v>92.95</v>
      </c>
      <c r="CO22" s="49">
        <v>78.0476</v>
      </c>
      <c r="CP22" s="49">
        <v>76.7867</v>
      </c>
      <c r="CQ22" s="49">
        <v>7.48</v>
      </c>
      <c r="CR22" s="49">
        <v>83.69</v>
      </c>
      <c r="CS22" s="49">
        <v>78.0189</v>
      </c>
      <c r="CT22" s="49">
        <v>77.8411</v>
      </c>
      <c r="CU22" s="49">
        <v>14.2</v>
      </c>
      <c r="CV22" s="49">
        <v>87.87</v>
      </c>
      <c r="CW22" s="49">
        <v>79.4443</v>
      </c>
      <c r="CX22" s="49">
        <v>79.2188</v>
      </c>
      <c r="CY22" s="49">
        <v>14.09</v>
      </c>
      <c r="CZ22" s="49">
        <v>78.15</v>
      </c>
      <c r="DA22" s="49">
        <v>70.2359</v>
      </c>
      <c r="DB22" s="49">
        <v>70.5599</v>
      </c>
      <c r="DC22" s="49">
        <v>21.77</v>
      </c>
      <c r="DD22" s="49">
        <v>48.01</v>
      </c>
      <c r="DE22" s="49">
        <v>46.8742</v>
      </c>
      <c r="DF22" s="49">
        <v>46.5465</v>
      </c>
      <c r="DG22" s="49">
        <v>8.06</v>
      </c>
      <c r="DH22" s="49">
        <v>80.94</v>
      </c>
      <c r="DI22" s="49">
        <v>73.2857</v>
      </c>
      <c r="DJ22" s="49">
        <v>73.3581</v>
      </c>
      <c r="DK22" s="49">
        <v>17.71</v>
      </c>
      <c r="DL22" s="49">
        <v>76.09</v>
      </c>
      <c r="DM22" s="49">
        <v>80.2446</v>
      </c>
      <c r="DN22" s="49">
        <v>79.9623</v>
      </c>
      <c r="DO22" s="49">
        <v>17.7</v>
      </c>
      <c r="DP22" s="49">
        <v>72.75</v>
      </c>
      <c r="DQ22" s="49">
        <v>70.8044</v>
      </c>
      <c r="DR22" s="49">
        <v>71.1339</v>
      </c>
      <c r="DS22" s="50" t="s">
        <v>91</v>
      </c>
      <c r="DW22" s="4"/>
    </row>
    <row r="23" spans="1:127" ht="12.75">
      <c r="A23" s="59"/>
      <c r="B23" s="59" t="s">
        <v>92</v>
      </c>
      <c r="C23" s="130">
        <v>9.71</v>
      </c>
      <c r="D23" s="130">
        <v>75.84</v>
      </c>
      <c r="E23" s="130">
        <v>77.4536</v>
      </c>
      <c r="F23" s="130">
        <v>77.2814</v>
      </c>
      <c r="G23" s="118">
        <v>10.43</v>
      </c>
      <c r="H23" s="118">
        <v>74.21</v>
      </c>
      <c r="I23" s="118">
        <v>76.4035</v>
      </c>
      <c r="J23" s="118">
        <v>76.3953</v>
      </c>
      <c r="K23" s="118">
        <v>5.34</v>
      </c>
      <c r="L23" s="118">
        <v>86.08</v>
      </c>
      <c r="M23" s="118">
        <v>83.0721</v>
      </c>
      <c r="N23" s="118">
        <v>83.3781</v>
      </c>
      <c r="O23" s="130">
        <v>6.33</v>
      </c>
      <c r="P23" s="130">
        <v>71.51</v>
      </c>
      <c r="Q23" s="130">
        <v>73.9015</v>
      </c>
      <c r="R23" s="130">
        <v>74.0676</v>
      </c>
      <c r="S23" s="49">
        <v>8.92</v>
      </c>
      <c r="T23" s="49">
        <v>82.76</v>
      </c>
      <c r="U23" s="49">
        <v>83.7604</v>
      </c>
      <c r="V23" s="49">
        <v>83.1826</v>
      </c>
      <c r="W23" s="49">
        <v>16.9</v>
      </c>
      <c r="X23" s="49">
        <v>73.37</v>
      </c>
      <c r="Y23" s="49">
        <v>78.6007</v>
      </c>
      <c r="Z23" s="49">
        <v>78.2051</v>
      </c>
      <c r="AA23" s="49">
        <v>3.38</v>
      </c>
      <c r="AB23" s="49">
        <v>78.69</v>
      </c>
      <c r="AC23" s="49">
        <v>80.6433</v>
      </c>
      <c r="AD23" s="49">
        <v>81.3573</v>
      </c>
      <c r="AE23" s="49">
        <v>5.82</v>
      </c>
      <c r="AF23" s="49">
        <v>73.85</v>
      </c>
      <c r="AG23" s="49">
        <v>77.502</v>
      </c>
      <c r="AH23" s="49">
        <v>77.6617</v>
      </c>
      <c r="AI23" s="49">
        <v>8.37</v>
      </c>
      <c r="AJ23" s="49">
        <v>67.81</v>
      </c>
      <c r="AK23" s="49">
        <v>68.8934</v>
      </c>
      <c r="AL23" s="49">
        <v>69.016</v>
      </c>
      <c r="AM23" s="49">
        <v>1.79</v>
      </c>
      <c r="AN23" s="49">
        <v>63.93</v>
      </c>
      <c r="AO23" s="49">
        <v>68.9627</v>
      </c>
      <c r="AP23" s="49">
        <v>70.0237</v>
      </c>
      <c r="AQ23" s="136">
        <v>8.17</v>
      </c>
      <c r="AR23" s="136">
        <v>81.35</v>
      </c>
      <c r="AS23" s="136">
        <v>80.3071</v>
      </c>
      <c r="AT23" s="136">
        <v>80.1525</v>
      </c>
      <c r="AU23" s="49">
        <v>5.71</v>
      </c>
      <c r="AV23" s="49">
        <v>84.93</v>
      </c>
      <c r="AW23" s="49">
        <v>83.8594</v>
      </c>
      <c r="AX23" s="49">
        <v>83.566</v>
      </c>
      <c r="AY23" s="49">
        <v>1.15</v>
      </c>
      <c r="AZ23" s="49">
        <v>96.7</v>
      </c>
      <c r="BA23" s="49">
        <v>82.7913</v>
      </c>
      <c r="BB23" s="49">
        <v>81.1987</v>
      </c>
      <c r="BC23" s="49">
        <v>-2.66</v>
      </c>
      <c r="BD23" s="49">
        <v>89.01</v>
      </c>
      <c r="BE23" s="49">
        <v>86.2825</v>
      </c>
      <c r="BF23" s="49">
        <v>87.539</v>
      </c>
      <c r="BG23" s="49">
        <v>13.32</v>
      </c>
      <c r="BH23" s="49">
        <v>85.01</v>
      </c>
      <c r="BI23" s="49">
        <v>84.9227</v>
      </c>
      <c r="BJ23" s="49">
        <v>84.4264</v>
      </c>
      <c r="BK23" s="49">
        <v>10.65</v>
      </c>
      <c r="BL23" s="49">
        <v>81.05</v>
      </c>
      <c r="BM23" s="49">
        <v>82.1263</v>
      </c>
      <c r="BN23" s="49">
        <v>81.9821</v>
      </c>
      <c r="BO23" s="49">
        <v>8.64</v>
      </c>
      <c r="BP23" s="49">
        <v>77.91</v>
      </c>
      <c r="BQ23" s="49">
        <v>79.0544</v>
      </c>
      <c r="BR23" s="49">
        <v>79.1567</v>
      </c>
      <c r="BS23" s="49">
        <v>5.55</v>
      </c>
      <c r="BT23" s="49">
        <v>91.64</v>
      </c>
      <c r="BU23" s="49">
        <v>83.2281</v>
      </c>
      <c r="BV23" s="49">
        <v>82.4433</v>
      </c>
      <c r="BW23" s="49">
        <v>9.13</v>
      </c>
      <c r="BX23" s="49">
        <v>68.59</v>
      </c>
      <c r="BY23" s="49">
        <v>69.9802</v>
      </c>
      <c r="BZ23" s="49">
        <v>70.2423</v>
      </c>
      <c r="CA23" s="49">
        <v>10.19</v>
      </c>
      <c r="CB23" s="49">
        <v>73.95</v>
      </c>
      <c r="CC23" s="49">
        <v>73.0958</v>
      </c>
      <c r="CD23" s="49">
        <v>72.858</v>
      </c>
      <c r="CE23" s="49">
        <v>7.02</v>
      </c>
      <c r="CF23" s="49">
        <v>74.09</v>
      </c>
      <c r="CG23" s="49">
        <v>68.643</v>
      </c>
      <c r="CH23" s="49">
        <v>68.8418</v>
      </c>
      <c r="CI23" s="49">
        <v>11.05</v>
      </c>
      <c r="CJ23" s="49">
        <v>66.83</v>
      </c>
      <c r="CK23" s="49">
        <v>71.8848</v>
      </c>
      <c r="CL23" s="49">
        <v>71.0847</v>
      </c>
      <c r="CM23" s="49">
        <v>11.27</v>
      </c>
      <c r="CN23" s="49">
        <v>86.36</v>
      </c>
      <c r="CO23" s="49">
        <v>76.8657</v>
      </c>
      <c r="CP23" s="49">
        <v>77.3158</v>
      </c>
      <c r="CQ23" s="49">
        <v>6.93</v>
      </c>
      <c r="CR23" s="49">
        <v>78.79</v>
      </c>
      <c r="CS23" s="49">
        <v>78.4548</v>
      </c>
      <c r="CT23" s="49">
        <v>78.4171</v>
      </c>
      <c r="CU23" s="49">
        <v>9.4</v>
      </c>
      <c r="CV23" s="49">
        <v>83.98</v>
      </c>
      <c r="CW23" s="49">
        <v>79.3177</v>
      </c>
      <c r="CX23" s="49">
        <v>79.7777</v>
      </c>
      <c r="CY23" s="49">
        <v>13.37</v>
      </c>
      <c r="CZ23" s="49">
        <v>77.66</v>
      </c>
      <c r="DA23" s="49">
        <v>71.6356</v>
      </c>
      <c r="DB23" s="49">
        <v>71.2516</v>
      </c>
      <c r="DC23" s="49">
        <v>19.33</v>
      </c>
      <c r="DD23" s="49">
        <v>41.93</v>
      </c>
      <c r="DE23" s="49">
        <v>46.4004</v>
      </c>
      <c r="DF23" s="49">
        <v>46.9757</v>
      </c>
      <c r="DG23" s="49">
        <v>4.61</v>
      </c>
      <c r="DH23" s="49">
        <v>79.12</v>
      </c>
      <c r="DI23" s="49">
        <v>73.715</v>
      </c>
      <c r="DJ23" s="49">
        <v>73.7551</v>
      </c>
      <c r="DK23" s="49">
        <v>14.76</v>
      </c>
      <c r="DL23" s="49">
        <v>72.73</v>
      </c>
      <c r="DM23" s="49">
        <v>79.7572</v>
      </c>
      <c r="DN23" s="49">
        <v>80.2966</v>
      </c>
      <c r="DO23" s="49">
        <v>10.75</v>
      </c>
      <c r="DP23" s="49">
        <v>75.19</v>
      </c>
      <c r="DQ23" s="49">
        <v>70.5625</v>
      </c>
      <c r="DR23" s="49">
        <v>71.7824</v>
      </c>
      <c r="DS23" s="50" t="s">
        <v>93</v>
      </c>
      <c r="DW23" s="4"/>
    </row>
    <row r="24" spans="1:127" ht="12.75">
      <c r="A24" s="59"/>
      <c r="B24" s="59" t="s">
        <v>94</v>
      </c>
      <c r="C24" s="130">
        <v>5.43</v>
      </c>
      <c r="D24" s="130">
        <v>73.05</v>
      </c>
      <c r="E24" s="130">
        <v>77.553</v>
      </c>
      <c r="F24" s="130">
        <v>77.7161</v>
      </c>
      <c r="G24" s="118">
        <v>5.28</v>
      </c>
      <c r="H24" s="118">
        <v>71.94</v>
      </c>
      <c r="I24" s="118">
        <v>76.8859</v>
      </c>
      <c r="J24" s="118">
        <v>76.8537</v>
      </c>
      <c r="K24" s="118">
        <v>6.36</v>
      </c>
      <c r="L24" s="118">
        <v>80.39</v>
      </c>
      <c r="M24" s="118">
        <v>83.8868</v>
      </c>
      <c r="N24" s="118">
        <v>83.8309</v>
      </c>
      <c r="O24" s="130">
        <v>5.01</v>
      </c>
      <c r="P24" s="130">
        <v>68.96</v>
      </c>
      <c r="Q24" s="130">
        <v>74.2962</v>
      </c>
      <c r="R24" s="130">
        <v>74.5144</v>
      </c>
      <c r="S24" s="49">
        <v>6.17</v>
      </c>
      <c r="T24" s="49">
        <v>79.81</v>
      </c>
      <c r="U24" s="49">
        <v>83.5875</v>
      </c>
      <c r="V24" s="49">
        <v>83.4313</v>
      </c>
      <c r="W24" s="49">
        <v>15.41</v>
      </c>
      <c r="X24" s="49">
        <v>74.7</v>
      </c>
      <c r="Y24" s="49">
        <v>79.1038</v>
      </c>
      <c r="Z24" s="49">
        <v>78.9191</v>
      </c>
      <c r="AA24" s="49">
        <v>4</v>
      </c>
      <c r="AB24" s="49">
        <v>76.17</v>
      </c>
      <c r="AC24" s="49">
        <v>81.1658</v>
      </c>
      <c r="AD24" s="49">
        <v>81.7694</v>
      </c>
      <c r="AE24" s="49">
        <v>2.48</v>
      </c>
      <c r="AF24" s="49">
        <v>70.55</v>
      </c>
      <c r="AG24" s="49">
        <v>77.6835</v>
      </c>
      <c r="AH24" s="49">
        <v>78.0248</v>
      </c>
      <c r="AI24" s="49">
        <v>5.97</v>
      </c>
      <c r="AJ24" s="49">
        <v>64.35</v>
      </c>
      <c r="AK24" s="49">
        <v>69.2167</v>
      </c>
      <c r="AL24" s="49">
        <v>69.4133</v>
      </c>
      <c r="AM24" s="49">
        <v>5.71</v>
      </c>
      <c r="AN24" s="49">
        <v>65.23</v>
      </c>
      <c r="AO24" s="49">
        <v>70.5592</v>
      </c>
      <c r="AP24" s="49">
        <v>70.5862</v>
      </c>
      <c r="AQ24" s="136">
        <v>5.28</v>
      </c>
      <c r="AR24" s="136">
        <v>76.8</v>
      </c>
      <c r="AS24" s="136">
        <v>80.0968</v>
      </c>
      <c r="AT24" s="136">
        <v>80.5253</v>
      </c>
      <c r="AU24" s="49">
        <v>3.21</v>
      </c>
      <c r="AV24" s="49">
        <v>79.07</v>
      </c>
      <c r="AW24" s="49">
        <v>83.783</v>
      </c>
      <c r="AX24" s="49">
        <v>83.9012</v>
      </c>
      <c r="AY24" s="49">
        <v>-0.68</v>
      </c>
      <c r="AZ24" s="49">
        <v>75.25</v>
      </c>
      <c r="BA24" s="49">
        <v>78.9711</v>
      </c>
      <c r="BB24" s="49">
        <v>80.0133</v>
      </c>
      <c r="BC24" s="49">
        <v>0.62</v>
      </c>
      <c r="BD24" s="49">
        <v>84.19</v>
      </c>
      <c r="BE24" s="49">
        <v>88.5052</v>
      </c>
      <c r="BF24" s="49">
        <v>87.6157</v>
      </c>
      <c r="BG24" s="49">
        <v>7.37</v>
      </c>
      <c r="BH24" s="49">
        <v>81.82</v>
      </c>
      <c r="BI24" s="49">
        <v>83.961</v>
      </c>
      <c r="BJ24" s="49">
        <v>84.8821</v>
      </c>
      <c r="BK24" s="49">
        <v>6.34</v>
      </c>
      <c r="BL24" s="49">
        <v>76.1</v>
      </c>
      <c r="BM24" s="49">
        <v>81.5548</v>
      </c>
      <c r="BN24" s="49">
        <v>82.4423</v>
      </c>
      <c r="BO24" s="49">
        <v>6.72</v>
      </c>
      <c r="BP24" s="49">
        <v>74.87</v>
      </c>
      <c r="BQ24" s="49">
        <v>79.4506</v>
      </c>
      <c r="BR24" s="49">
        <v>79.7533</v>
      </c>
      <c r="BS24" s="49">
        <v>2.1</v>
      </c>
      <c r="BT24" s="49">
        <v>78.41</v>
      </c>
      <c r="BU24" s="49">
        <v>81.1934</v>
      </c>
      <c r="BV24" s="49">
        <v>82.5395</v>
      </c>
      <c r="BW24" s="49">
        <v>7.03</v>
      </c>
      <c r="BX24" s="49">
        <v>69.31</v>
      </c>
      <c r="BY24" s="49">
        <v>70.609</v>
      </c>
      <c r="BZ24" s="49">
        <v>70.941</v>
      </c>
      <c r="CA24" s="49">
        <v>8.56</v>
      </c>
      <c r="CB24" s="49">
        <v>71.3</v>
      </c>
      <c r="CC24" s="49">
        <v>73.0526</v>
      </c>
      <c r="CD24" s="49">
        <v>73.4371</v>
      </c>
      <c r="CE24" s="49">
        <v>6.44</v>
      </c>
      <c r="CF24" s="49">
        <v>69.07</v>
      </c>
      <c r="CG24" s="49">
        <v>69.0632</v>
      </c>
      <c r="CH24" s="49">
        <v>69.4386</v>
      </c>
      <c r="CI24" s="49">
        <v>4.58</v>
      </c>
      <c r="CJ24" s="49">
        <v>67.3</v>
      </c>
      <c r="CK24" s="49">
        <v>70.5948</v>
      </c>
      <c r="CL24" s="49">
        <v>71.3512</v>
      </c>
      <c r="CM24" s="49">
        <v>8.29</v>
      </c>
      <c r="CN24" s="49">
        <v>72.81</v>
      </c>
      <c r="CO24" s="49">
        <v>76.1603</v>
      </c>
      <c r="CP24" s="49">
        <v>77.893</v>
      </c>
      <c r="CQ24" s="49">
        <v>6.53</v>
      </c>
      <c r="CR24" s="49">
        <v>77.45</v>
      </c>
      <c r="CS24" s="49">
        <v>78.764</v>
      </c>
      <c r="CT24" s="49">
        <v>78.9951</v>
      </c>
      <c r="CU24" s="49">
        <v>9.55</v>
      </c>
      <c r="CV24" s="49">
        <v>77.26</v>
      </c>
      <c r="CW24" s="49">
        <v>80.7824</v>
      </c>
      <c r="CX24" s="49">
        <v>80.3448</v>
      </c>
      <c r="CY24" s="49">
        <v>10.37</v>
      </c>
      <c r="CZ24" s="49">
        <v>68.8</v>
      </c>
      <c r="DA24" s="49">
        <v>71.6399</v>
      </c>
      <c r="DB24" s="49">
        <v>71.9309</v>
      </c>
      <c r="DC24" s="49">
        <v>19.23</v>
      </c>
      <c r="DD24" s="49">
        <v>42.62</v>
      </c>
      <c r="DE24" s="49">
        <v>47.9413</v>
      </c>
      <c r="DF24" s="49">
        <v>47.4652</v>
      </c>
      <c r="DG24" s="49">
        <v>5.24</v>
      </c>
      <c r="DH24" s="49">
        <v>70.73</v>
      </c>
      <c r="DI24" s="49">
        <v>73.7987</v>
      </c>
      <c r="DJ24" s="49">
        <v>74.1616</v>
      </c>
      <c r="DK24" s="49">
        <v>5.97</v>
      </c>
      <c r="DL24" s="49">
        <v>71</v>
      </c>
      <c r="DM24" s="49">
        <v>78.6896</v>
      </c>
      <c r="DN24" s="49">
        <v>80.6848</v>
      </c>
      <c r="DO24" s="49">
        <v>4.39</v>
      </c>
      <c r="DP24" s="49">
        <v>69.02</v>
      </c>
      <c r="DQ24" s="49">
        <v>71.6974</v>
      </c>
      <c r="DR24" s="49">
        <v>72.4479</v>
      </c>
      <c r="DS24" s="50" t="s">
        <v>95</v>
      </c>
      <c r="DW24" s="4"/>
    </row>
    <row r="25" spans="1:127" ht="12.75">
      <c r="A25" s="59"/>
      <c r="B25" s="59" t="s">
        <v>96</v>
      </c>
      <c r="C25" s="130">
        <v>9.86</v>
      </c>
      <c r="D25" s="130">
        <v>74.56</v>
      </c>
      <c r="E25" s="130">
        <v>78.3817</v>
      </c>
      <c r="F25" s="130">
        <v>78.1572</v>
      </c>
      <c r="G25" s="118">
        <v>10.37</v>
      </c>
      <c r="H25" s="118">
        <v>74.02</v>
      </c>
      <c r="I25" s="118">
        <v>77.4422</v>
      </c>
      <c r="J25" s="118">
        <v>77.3256</v>
      </c>
      <c r="K25" s="118">
        <v>6.69</v>
      </c>
      <c r="L25" s="118">
        <v>78.14</v>
      </c>
      <c r="M25" s="118">
        <v>84.7356</v>
      </c>
      <c r="N25" s="118">
        <v>84.2657</v>
      </c>
      <c r="O25" s="130">
        <v>8.52</v>
      </c>
      <c r="P25" s="130">
        <v>69.87</v>
      </c>
      <c r="Q25" s="130">
        <v>75.3227</v>
      </c>
      <c r="R25" s="130">
        <v>75.0114</v>
      </c>
      <c r="S25" s="49">
        <v>7.86</v>
      </c>
      <c r="T25" s="49">
        <v>77.96</v>
      </c>
      <c r="U25" s="49">
        <v>83.7784</v>
      </c>
      <c r="V25" s="49">
        <v>83.6661</v>
      </c>
      <c r="W25" s="49">
        <v>17.83</v>
      </c>
      <c r="X25" s="49">
        <v>77</v>
      </c>
      <c r="Y25" s="49">
        <v>80.6829</v>
      </c>
      <c r="Z25" s="49">
        <v>79.5138</v>
      </c>
      <c r="AA25" s="49">
        <v>7.29</v>
      </c>
      <c r="AB25" s="49">
        <v>77.32</v>
      </c>
      <c r="AC25" s="49">
        <v>82.4579</v>
      </c>
      <c r="AD25" s="49">
        <v>82.1842</v>
      </c>
      <c r="AE25" s="49">
        <v>6.8</v>
      </c>
      <c r="AF25" s="49">
        <v>72.98</v>
      </c>
      <c r="AG25" s="49">
        <v>78.8347</v>
      </c>
      <c r="AH25" s="49">
        <v>78.4473</v>
      </c>
      <c r="AI25" s="49">
        <v>8.48</v>
      </c>
      <c r="AJ25" s="49">
        <v>64.81</v>
      </c>
      <c r="AK25" s="49">
        <v>70.022</v>
      </c>
      <c r="AL25" s="49">
        <v>69.9331</v>
      </c>
      <c r="AM25" s="49">
        <v>8.9</v>
      </c>
      <c r="AN25" s="49">
        <v>63.46</v>
      </c>
      <c r="AO25" s="49">
        <v>72.3883</v>
      </c>
      <c r="AP25" s="49">
        <v>71.2022</v>
      </c>
      <c r="AQ25" s="136">
        <v>7.84</v>
      </c>
      <c r="AR25" s="136">
        <v>77.69</v>
      </c>
      <c r="AS25" s="136">
        <v>81.0596</v>
      </c>
      <c r="AT25" s="136">
        <v>80.9171</v>
      </c>
      <c r="AU25" s="49">
        <v>4.5</v>
      </c>
      <c r="AV25" s="49">
        <v>78.3</v>
      </c>
      <c r="AW25" s="49">
        <v>84.5664</v>
      </c>
      <c r="AX25" s="49">
        <v>84.2377</v>
      </c>
      <c r="AY25" s="49">
        <v>-5.41</v>
      </c>
      <c r="AZ25" s="49">
        <v>73.11</v>
      </c>
      <c r="BA25" s="49">
        <v>78.607</v>
      </c>
      <c r="BB25" s="49">
        <v>79.0142</v>
      </c>
      <c r="BC25" s="49">
        <v>4.63</v>
      </c>
      <c r="BD25" s="49">
        <v>82.92</v>
      </c>
      <c r="BE25" s="49">
        <v>89.7465</v>
      </c>
      <c r="BF25" s="49">
        <v>87.6753</v>
      </c>
      <c r="BG25" s="49">
        <v>12.74</v>
      </c>
      <c r="BH25" s="49">
        <v>85.56</v>
      </c>
      <c r="BI25" s="49">
        <v>85.7569</v>
      </c>
      <c r="BJ25" s="49">
        <v>85.3406</v>
      </c>
      <c r="BK25" s="49">
        <v>9.52</v>
      </c>
      <c r="BL25" s="49">
        <v>77.85</v>
      </c>
      <c r="BM25" s="49">
        <v>83.4321</v>
      </c>
      <c r="BN25" s="49">
        <v>82.9479</v>
      </c>
      <c r="BO25" s="49">
        <v>9.47</v>
      </c>
      <c r="BP25" s="49">
        <v>75.24</v>
      </c>
      <c r="BQ25" s="49">
        <v>80.5206</v>
      </c>
      <c r="BR25" s="49">
        <v>80.3965</v>
      </c>
      <c r="BS25" s="49">
        <v>8.69</v>
      </c>
      <c r="BT25" s="49">
        <v>81.02</v>
      </c>
      <c r="BU25" s="49">
        <v>83.7441</v>
      </c>
      <c r="BV25" s="49">
        <v>82.9986</v>
      </c>
      <c r="BW25" s="49">
        <v>9.13</v>
      </c>
      <c r="BX25" s="49">
        <v>74.94</v>
      </c>
      <c r="BY25" s="49">
        <v>72.1606</v>
      </c>
      <c r="BZ25" s="49">
        <v>71.7048</v>
      </c>
      <c r="CA25" s="49">
        <v>12.83</v>
      </c>
      <c r="CB25" s="49">
        <v>71.81</v>
      </c>
      <c r="CC25" s="49">
        <v>74.7115</v>
      </c>
      <c r="CD25" s="49">
        <v>74.0166</v>
      </c>
      <c r="CE25" s="49">
        <v>9.17</v>
      </c>
      <c r="CF25" s="49">
        <v>68.77</v>
      </c>
      <c r="CG25" s="49">
        <v>70.038</v>
      </c>
      <c r="CH25" s="49">
        <v>70.0778</v>
      </c>
      <c r="CI25" s="49">
        <v>6.24</v>
      </c>
      <c r="CJ25" s="49">
        <v>69.82</v>
      </c>
      <c r="CK25" s="49">
        <v>71.8307</v>
      </c>
      <c r="CL25" s="49">
        <v>71.641</v>
      </c>
      <c r="CM25" s="49">
        <v>7.94</v>
      </c>
      <c r="CN25" s="49">
        <v>77.9</v>
      </c>
      <c r="CO25" s="49">
        <v>78.2815</v>
      </c>
      <c r="CP25" s="49">
        <v>78.6157</v>
      </c>
      <c r="CQ25" s="49">
        <v>6.73</v>
      </c>
      <c r="CR25" s="49">
        <v>76.68</v>
      </c>
      <c r="CS25" s="49">
        <v>79.2953</v>
      </c>
      <c r="CT25" s="49">
        <v>79.6105</v>
      </c>
      <c r="CU25" s="49">
        <v>8</v>
      </c>
      <c r="CV25" s="49">
        <v>74.91</v>
      </c>
      <c r="CW25" s="49">
        <v>81.2638</v>
      </c>
      <c r="CX25" s="49">
        <v>80.8835</v>
      </c>
      <c r="CY25" s="49">
        <v>14.52</v>
      </c>
      <c r="CZ25" s="49">
        <v>69.95</v>
      </c>
      <c r="DA25" s="49">
        <v>72.7931</v>
      </c>
      <c r="DB25" s="49">
        <v>72.6</v>
      </c>
      <c r="DC25" s="49">
        <v>17.13</v>
      </c>
      <c r="DD25" s="49">
        <v>41.45</v>
      </c>
      <c r="DE25" s="49">
        <v>47.5944</v>
      </c>
      <c r="DF25" s="49">
        <v>47.9615</v>
      </c>
      <c r="DG25" s="49">
        <v>8.42</v>
      </c>
      <c r="DH25" s="49">
        <v>72.86</v>
      </c>
      <c r="DI25" s="49">
        <v>74.7835</v>
      </c>
      <c r="DJ25" s="49">
        <v>74.579</v>
      </c>
      <c r="DK25" s="49">
        <v>8.83</v>
      </c>
      <c r="DL25" s="49">
        <v>71.93</v>
      </c>
      <c r="DM25" s="49">
        <v>78.9877</v>
      </c>
      <c r="DN25" s="49">
        <v>81.2254</v>
      </c>
      <c r="DO25" s="49">
        <v>20.48</v>
      </c>
      <c r="DP25" s="49">
        <v>69.98</v>
      </c>
      <c r="DQ25" s="49">
        <v>74.4467</v>
      </c>
      <c r="DR25" s="49">
        <v>73.1139</v>
      </c>
      <c r="DS25" s="50" t="s">
        <v>96</v>
      </c>
      <c r="DW25" s="4"/>
    </row>
    <row r="26" spans="1:127" ht="12.75">
      <c r="A26" s="59"/>
      <c r="B26" s="59" t="s">
        <v>97</v>
      </c>
      <c r="C26" s="130">
        <v>8.26</v>
      </c>
      <c r="D26" s="130">
        <v>75.59</v>
      </c>
      <c r="E26" s="130">
        <v>78.842</v>
      </c>
      <c r="F26" s="130">
        <v>78.594</v>
      </c>
      <c r="G26" s="118">
        <v>9.12</v>
      </c>
      <c r="H26" s="118">
        <v>75.17</v>
      </c>
      <c r="I26" s="118">
        <v>77.9096</v>
      </c>
      <c r="J26" s="118">
        <v>77.7849</v>
      </c>
      <c r="K26" s="118">
        <v>3.08</v>
      </c>
      <c r="L26" s="118">
        <v>78.29</v>
      </c>
      <c r="M26" s="118">
        <v>84.3368</v>
      </c>
      <c r="N26" s="118">
        <v>84.6573</v>
      </c>
      <c r="O26" s="130">
        <v>7.35</v>
      </c>
      <c r="P26" s="130">
        <v>72.37</v>
      </c>
      <c r="Q26" s="130">
        <v>75.6105</v>
      </c>
      <c r="R26" s="130">
        <v>75.4264</v>
      </c>
      <c r="S26" s="49">
        <v>6.7</v>
      </c>
      <c r="T26" s="49">
        <v>75.19</v>
      </c>
      <c r="U26" s="49">
        <v>84.3839</v>
      </c>
      <c r="V26" s="49">
        <v>83.8895</v>
      </c>
      <c r="W26" s="49">
        <v>12.58</v>
      </c>
      <c r="X26" s="49">
        <v>71.34</v>
      </c>
      <c r="Y26" s="49">
        <v>79.6346</v>
      </c>
      <c r="Z26" s="49">
        <v>79.9444</v>
      </c>
      <c r="AA26" s="49">
        <v>7.18</v>
      </c>
      <c r="AB26" s="49">
        <v>79.56</v>
      </c>
      <c r="AC26" s="49">
        <v>83.4792</v>
      </c>
      <c r="AD26" s="49">
        <v>82.5967</v>
      </c>
      <c r="AE26" s="49">
        <v>5.27</v>
      </c>
      <c r="AF26" s="49">
        <v>72.78</v>
      </c>
      <c r="AG26" s="49">
        <v>78.8227</v>
      </c>
      <c r="AH26" s="49">
        <v>78.7783</v>
      </c>
      <c r="AI26" s="49">
        <v>8.63</v>
      </c>
      <c r="AJ26" s="49">
        <v>70.35</v>
      </c>
      <c r="AK26" s="49">
        <v>70.7436</v>
      </c>
      <c r="AL26" s="49">
        <v>70.4182</v>
      </c>
      <c r="AM26" s="49">
        <v>4.29</v>
      </c>
      <c r="AN26" s="49">
        <v>64.4</v>
      </c>
      <c r="AO26" s="49">
        <v>70.9063</v>
      </c>
      <c r="AP26" s="49">
        <v>71.8147</v>
      </c>
      <c r="AQ26" s="136">
        <v>7.59</v>
      </c>
      <c r="AR26" s="136">
        <v>80.06</v>
      </c>
      <c r="AS26" s="136">
        <v>81.9058</v>
      </c>
      <c r="AT26" s="136">
        <v>81.2663</v>
      </c>
      <c r="AU26" s="49">
        <v>4.65</v>
      </c>
      <c r="AV26" s="49">
        <v>79.98</v>
      </c>
      <c r="AW26" s="49">
        <v>85.3188</v>
      </c>
      <c r="AX26" s="49">
        <v>84.5558</v>
      </c>
      <c r="AY26" s="49">
        <v>-9.4</v>
      </c>
      <c r="AZ26" s="49">
        <v>72.45</v>
      </c>
      <c r="BA26" s="49">
        <v>77.6666</v>
      </c>
      <c r="BB26" s="49">
        <v>78.4083</v>
      </c>
      <c r="BC26" s="49">
        <v>5.51</v>
      </c>
      <c r="BD26" s="49">
        <v>83.08</v>
      </c>
      <c r="BE26" s="49">
        <v>90.4585</v>
      </c>
      <c r="BF26" s="49">
        <v>87.6752</v>
      </c>
      <c r="BG26" s="49">
        <v>12.46</v>
      </c>
      <c r="BH26" s="49">
        <v>91.35</v>
      </c>
      <c r="BI26" s="49">
        <v>87.1511</v>
      </c>
      <c r="BJ26" s="49">
        <v>85.6872</v>
      </c>
      <c r="BK26" s="49">
        <v>7.57</v>
      </c>
      <c r="BL26" s="49">
        <v>78.16</v>
      </c>
      <c r="BM26" s="49">
        <v>83.3801</v>
      </c>
      <c r="BN26" s="49">
        <v>83.3502</v>
      </c>
      <c r="BO26" s="49">
        <v>9.25</v>
      </c>
      <c r="BP26" s="49">
        <v>77.87</v>
      </c>
      <c r="BQ26" s="49">
        <v>81.9648</v>
      </c>
      <c r="BR26" s="49">
        <v>80.9474</v>
      </c>
      <c r="BS26" s="49">
        <v>2.98</v>
      </c>
      <c r="BT26" s="49">
        <v>79.29</v>
      </c>
      <c r="BU26" s="49">
        <v>83.2519</v>
      </c>
      <c r="BV26" s="49">
        <v>83.5882</v>
      </c>
      <c r="BW26" s="49">
        <v>8.47</v>
      </c>
      <c r="BX26" s="49">
        <v>75.59</v>
      </c>
      <c r="BY26" s="49">
        <v>73.0115</v>
      </c>
      <c r="BZ26" s="49">
        <v>72.3435</v>
      </c>
      <c r="CA26" s="49">
        <v>8.71</v>
      </c>
      <c r="CB26" s="49">
        <v>75.18</v>
      </c>
      <c r="CC26" s="49">
        <v>74.7182</v>
      </c>
      <c r="CD26" s="49">
        <v>74.5658</v>
      </c>
      <c r="CE26" s="49">
        <v>8.23</v>
      </c>
      <c r="CF26" s="49">
        <v>69.79</v>
      </c>
      <c r="CG26" s="49">
        <v>70.8178</v>
      </c>
      <c r="CH26" s="49">
        <v>70.7298</v>
      </c>
      <c r="CI26" s="49">
        <v>7.1</v>
      </c>
      <c r="CJ26" s="49">
        <v>74.69</v>
      </c>
      <c r="CK26" s="49">
        <v>72.6114</v>
      </c>
      <c r="CL26" s="49">
        <v>71.9111</v>
      </c>
      <c r="CM26" s="49">
        <v>11.79</v>
      </c>
      <c r="CN26" s="49">
        <v>74.39</v>
      </c>
      <c r="CO26" s="49">
        <v>81.0817</v>
      </c>
      <c r="CP26" s="49">
        <v>79.3687</v>
      </c>
      <c r="CQ26" s="49">
        <v>8.11</v>
      </c>
      <c r="CR26" s="49">
        <v>83.65</v>
      </c>
      <c r="CS26" s="49">
        <v>80.3945</v>
      </c>
      <c r="CT26" s="49">
        <v>80.2635</v>
      </c>
      <c r="CU26" s="49">
        <v>8.58</v>
      </c>
      <c r="CV26" s="49">
        <v>75.36</v>
      </c>
      <c r="CW26" s="49">
        <v>82.5116</v>
      </c>
      <c r="CX26" s="49">
        <v>81.3385</v>
      </c>
      <c r="CY26" s="49">
        <v>11.75</v>
      </c>
      <c r="CZ26" s="49">
        <v>72.56</v>
      </c>
      <c r="DA26" s="49">
        <v>73.5645</v>
      </c>
      <c r="DB26" s="49">
        <v>73.2452</v>
      </c>
      <c r="DC26" s="49">
        <v>16.4</v>
      </c>
      <c r="DD26" s="49">
        <v>45.38</v>
      </c>
      <c r="DE26" s="49">
        <v>48.6884</v>
      </c>
      <c r="DF26" s="49">
        <v>48.4755</v>
      </c>
      <c r="DG26" s="49">
        <v>6.54</v>
      </c>
      <c r="DH26" s="49">
        <v>71.25</v>
      </c>
      <c r="DI26" s="49">
        <v>74.9499</v>
      </c>
      <c r="DJ26" s="49">
        <v>74.9925</v>
      </c>
      <c r="DK26" s="49">
        <v>31.91</v>
      </c>
      <c r="DL26" s="49">
        <v>91.83</v>
      </c>
      <c r="DM26" s="49">
        <v>88.1578</v>
      </c>
      <c r="DN26" s="49">
        <v>81.7542</v>
      </c>
      <c r="DO26" s="49">
        <v>8.2</v>
      </c>
      <c r="DP26" s="49">
        <v>76.9</v>
      </c>
      <c r="DQ26" s="49">
        <v>74.3322</v>
      </c>
      <c r="DR26" s="49">
        <v>73.7507</v>
      </c>
      <c r="DS26" s="50" t="s">
        <v>97</v>
      </c>
      <c r="DW26" s="4"/>
    </row>
    <row r="27" spans="1:127" ht="12.75">
      <c r="A27" s="59"/>
      <c r="B27" s="59" t="s">
        <v>98</v>
      </c>
      <c r="C27" s="130">
        <v>4.92</v>
      </c>
      <c r="D27" s="130">
        <v>80.5</v>
      </c>
      <c r="E27" s="130">
        <v>78.8497</v>
      </c>
      <c r="F27" s="130">
        <v>79.0266</v>
      </c>
      <c r="G27" s="118">
        <v>5.06</v>
      </c>
      <c r="H27" s="118">
        <v>79.31</v>
      </c>
      <c r="I27" s="118">
        <v>78.236</v>
      </c>
      <c r="J27" s="118">
        <v>78.2349</v>
      </c>
      <c r="K27" s="118">
        <v>4.11</v>
      </c>
      <c r="L27" s="118">
        <v>88.53</v>
      </c>
      <c r="M27" s="118">
        <v>85.3316</v>
      </c>
      <c r="N27" s="118">
        <v>85.0349</v>
      </c>
      <c r="O27" s="130">
        <v>4.47</v>
      </c>
      <c r="P27" s="130">
        <v>77.9</v>
      </c>
      <c r="Q27" s="130">
        <v>75.6398</v>
      </c>
      <c r="R27" s="130">
        <v>75.7633</v>
      </c>
      <c r="S27" s="49">
        <v>-1.52</v>
      </c>
      <c r="T27" s="49">
        <v>88.65</v>
      </c>
      <c r="U27" s="49">
        <v>83.9017</v>
      </c>
      <c r="V27" s="49">
        <v>84.101</v>
      </c>
      <c r="W27" s="49">
        <v>17.04</v>
      </c>
      <c r="X27" s="49">
        <v>86.17</v>
      </c>
      <c r="Y27" s="49">
        <v>81.2807</v>
      </c>
      <c r="Z27" s="49">
        <v>80.3261</v>
      </c>
      <c r="AA27" s="49">
        <v>2.81</v>
      </c>
      <c r="AB27" s="49">
        <v>87.48</v>
      </c>
      <c r="AC27" s="49">
        <v>81.8929</v>
      </c>
      <c r="AD27" s="49">
        <v>83.0069</v>
      </c>
      <c r="AE27" s="49">
        <v>2.67</v>
      </c>
      <c r="AF27" s="49">
        <v>80.43</v>
      </c>
      <c r="AG27" s="49">
        <v>79.0245</v>
      </c>
      <c r="AH27" s="49">
        <v>79.0155</v>
      </c>
      <c r="AI27" s="49">
        <v>5.43</v>
      </c>
      <c r="AJ27" s="49">
        <v>72.45</v>
      </c>
      <c r="AK27" s="49">
        <v>70.7561</v>
      </c>
      <c r="AL27" s="49">
        <v>70.7783</v>
      </c>
      <c r="AM27" s="49">
        <v>-1.8</v>
      </c>
      <c r="AN27" s="49">
        <v>64.66</v>
      </c>
      <c r="AO27" s="49">
        <v>67.1987</v>
      </c>
      <c r="AP27" s="49">
        <v>72.5004</v>
      </c>
      <c r="AQ27" s="136">
        <v>4.43</v>
      </c>
      <c r="AR27" s="136">
        <v>87.98</v>
      </c>
      <c r="AS27" s="136">
        <v>81.5435</v>
      </c>
      <c r="AT27" s="136">
        <v>81.5181</v>
      </c>
      <c r="AU27" s="49">
        <v>2.27</v>
      </c>
      <c r="AV27" s="49">
        <v>90.51</v>
      </c>
      <c r="AW27" s="49">
        <v>85.0274</v>
      </c>
      <c r="AX27" s="49">
        <v>84.8393</v>
      </c>
      <c r="AY27" s="49">
        <v>-6.74</v>
      </c>
      <c r="AZ27" s="49">
        <v>83.46</v>
      </c>
      <c r="BA27" s="49">
        <v>78.2958</v>
      </c>
      <c r="BB27" s="49">
        <v>78.0778</v>
      </c>
      <c r="BC27" s="49">
        <v>0.8</v>
      </c>
      <c r="BD27" s="49">
        <v>83.03</v>
      </c>
      <c r="BE27" s="49">
        <v>88.8437</v>
      </c>
      <c r="BF27" s="49">
        <v>87.6073</v>
      </c>
      <c r="BG27" s="49">
        <v>3.21</v>
      </c>
      <c r="BH27" s="49">
        <v>92.86</v>
      </c>
      <c r="BI27" s="49">
        <v>85.3413</v>
      </c>
      <c r="BJ27" s="49">
        <v>85.8499</v>
      </c>
      <c r="BK27" s="49">
        <v>6.56</v>
      </c>
      <c r="BL27" s="49">
        <v>79.92</v>
      </c>
      <c r="BM27" s="49">
        <v>83.2347</v>
      </c>
      <c r="BN27" s="49">
        <v>83.6435</v>
      </c>
      <c r="BO27" s="49">
        <v>6.62</v>
      </c>
      <c r="BP27" s="49">
        <v>87.85</v>
      </c>
      <c r="BQ27" s="49">
        <v>81.692</v>
      </c>
      <c r="BR27" s="49">
        <v>81.2579</v>
      </c>
      <c r="BS27" s="49">
        <v>7.71</v>
      </c>
      <c r="BT27" s="49">
        <v>86.64</v>
      </c>
      <c r="BU27" s="49">
        <v>84.4161</v>
      </c>
      <c r="BV27" s="49">
        <v>83.9601</v>
      </c>
      <c r="BW27" s="49">
        <v>5.55</v>
      </c>
      <c r="BX27" s="49">
        <v>78.36</v>
      </c>
      <c r="BY27" s="49">
        <v>72.1073</v>
      </c>
      <c r="BZ27" s="49">
        <v>72.8772</v>
      </c>
      <c r="CA27" s="49">
        <v>12.44</v>
      </c>
      <c r="CB27" s="49">
        <v>91.78</v>
      </c>
      <c r="CC27" s="49">
        <v>76.3626</v>
      </c>
      <c r="CD27" s="49">
        <v>75.0501</v>
      </c>
      <c r="CE27" s="49">
        <v>11.58</v>
      </c>
      <c r="CF27" s="49">
        <v>73.25</v>
      </c>
      <c r="CG27" s="49">
        <v>71.7453</v>
      </c>
      <c r="CH27" s="49">
        <v>71.3645</v>
      </c>
      <c r="CI27" s="49">
        <v>5.77</v>
      </c>
      <c r="CJ27" s="49">
        <v>92.25</v>
      </c>
      <c r="CK27" s="49">
        <v>73.0437</v>
      </c>
      <c r="CL27" s="49">
        <v>72.0446</v>
      </c>
      <c r="CM27" s="49">
        <v>6.81</v>
      </c>
      <c r="CN27" s="49">
        <v>85.46</v>
      </c>
      <c r="CO27" s="49">
        <v>79.8438</v>
      </c>
      <c r="CP27" s="49">
        <v>80.0316</v>
      </c>
      <c r="CQ27" s="49">
        <v>9.48</v>
      </c>
      <c r="CR27" s="49">
        <v>96.16</v>
      </c>
      <c r="CS27" s="49">
        <v>81.6275</v>
      </c>
      <c r="CT27" s="49">
        <v>80.8892</v>
      </c>
      <c r="CU27" s="49">
        <v>2.2</v>
      </c>
      <c r="CV27" s="49">
        <v>95.5</v>
      </c>
      <c r="CW27" s="49">
        <v>80.2398</v>
      </c>
      <c r="CX27" s="49">
        <v>81.749</v>
      </c>
      <c r="CY27" s="49">
        <v>12.04</v>
      </c>
      <c r="CZ27" s="49">
        <v>82.57</v>
      </c>
      <c r="DA27" s="49">
        <v>74.3864</v>
      </c>
      <c r="DB27" s="49">
        <v>73.8367</v>
      </c>
      <c r="DC27" s="49">
        <v>15.33</v>
      </c>
      <c r="DD27" s="49">
        <v>56.49</v>
      </c>
      <c r="DE27" s="49">
        <v>49.0707</v>
      </c>
      <c r="DF27" s="49">
        <v>48.9799</v>
      </c>
      <c r="DG27" s="49">
        <v>6.99</v>
      </c>
      <c r="DH27" s="49">
        <v>87.72</v>
      </c>
      <c r="DI27" s="49">
        <v>75.4589</v>
      </c>
      <c r="DJ27" s="49">
        <v>75.3976</v>
      </c>
      <c r="DK27" s="49">
        <v>-2.35</v>
      </c>
      <c r="DL27" s="49">
        <v>87</v>
      </c>
      <c r="DM27" s="49">
        <v>79.8689</v>
      </c>
      <c r="DN27" s="49">
        <v>82.0644</v>
      </c>
      <c r="DO27" s="49">
        <v>10.98</v>
      </c>
      <c r="DP27" s="49">
        <v>87.61</v>
      </c>
      <c r="DQ27" s="49">
        <v>76.3655</v>
      </c>
      <c r="DR27" s="49">
        <v>74.3428</v>
      </c>
      <c r="DS27" s="50" t="s">
        <v>98</v>
      </c>
      <c r="DW27" s="4"/>
    </row>
    <row r="28" spans="1:127" ht="12.75">
      <c r="A28" s="58" t="s">
        <v>101</v>
      </c>
      <c r="B28" s="58" t="s">
        <v>75</v>
      </c>
      <c r="C28" s="133">
        <v>7.15</v>
      </c>
      <c r="D28" s="133">
        <v>75.57</v>
      </c>
      <c r="E28" s="133">
        <v>79.639</v>
      </c>
      <c r="F28" s="133">
        <v>79.4678</v>
      </c>
      <c r="G28" s="117">
        <v>7.17</v>
      </c>
      <c r="H28" s="117">
        <v>74.42</v>
      </c>
      <c r="I28" s="117">
        <v>78.8336</v>
      </c>
      <c r="J28" s="117">
        <v>78.6887</v>
      </c>
      <c r="K28" s="117">
        <v>7.06</v>
      </c>
      <c r="L28" s="117">
        <v>83.02</v>
      </c>
      <c r="M28" s="117">
        <v>86.1667</v>
      </c>
      <c r="N28" s="117">
        <v>85.343</v>
      </c>
      <c r="O28" s="133">
        <v>6.81</v>
      </c>
      <c r="P28" s="133">
        <v>73.78</v>
      </c>
      <c r="Q28" s="133">
        <v>75.9979</v>
      </c>
      <c r="R28" s="133">
        <v>76.1362</v>
      </c>
      <c r="S28" s="70">
        <v>3.03</v>
      </c>
      <c r="T28" s="70">
        <v>73.11</v>
      </c>
      <c r="U28" s="70">
        <v>83.9062</v>
      </c>
      <c r="V28" s="70">
        <v>84.326</v>
      </c>
      <c r="W28" s="70">
        <v>15.84</v>
      </c>
      <c r="X28" s="70">
        <v>79.35</v>
      </c>
      <c r="Y28" s="70">
        <v>81.1139</v>
      </c>
      <c r="Z28" s="70">
        <v>80.5672</v>
      </c>
      <c r="AA28" s="70">
        <v>6.54</v>
      </c>
      <c r="AB28" s="70">
        <v>81.14</v>
      </c>
      <c r="AC28" s="70">
        <v>83.3251</v>
      </c>
      <c r="AD28" s="70">
        <v>83.4208</v>
      </c>
      <c r="AE28" s="70">
        <v>4.55</v>
      </c>
      <c r="AF28" s="70">
        <v>75.95</v>
      </c>
      <c r="AG28" s="70">
        <v>79.1646</v>
      </c>
      <c r="AH28" s="70">
        <v>79.2396</v>
      </c>
      <c r="AI28" s="70">
        <v>5.88</v>
      </c>
      <c r="AJ28" s="70">
        <v>70.2</v>
      </c>
      <c r="AK28" s="70">
        <v>70.9596</v>
      </c>
      <c r="AL28" s="70">
        <v>71.1481</v>
      </c>
      <c r="AM28" s="70">
        <v>10.1</v>
      </c>
      <c r="AN28" s="70">
        <v>68.26</v>
      </c>
      <c r="AO28" s="70">
        <v>73.1817</v>
      </c>
      <c r="AP28" s="70">
        <v>73.2658</v>
      </c>
      <c r="AQ28" s="135">
        <v>6.99</v>
      </c>
      <c r="AR28" s="135">
        <v>78.64</v>
      </c>
      <c r="AS28" s="135">
        <v>81.8302</v>
      </c>
      <c r="AT28" s="135">
        <v>81.7115</v>
      </c>
      <c r="AU28" s="70">
        <v>4.5</v>
      </c>
      <c r="AV28" s="70">
        <v>80</v>
      </c>
      <c r="AW28" s="70">
        <v>85.2503</v>
      </c>
      <c r="AX28" s="70">
        <v>85.1045</v>
      </c>
      <c r="AY28" s="70">
        <v>-5.46</v>
      </c>
      <c r="AZ28" s="70">
        <v>68.82</v>
      </c>
      <c r="BA28" s="70">
        <v>78.9003</v>
      </c>
      <c r="BB28" s="70">
        <v>77.7278</v>
      </c>
      <c r="BC28" s="70">
        <v>-5.46</v>
      </c>
      <c r="BD28" s="70">
        <v>83.34</v>
      </c>
      <c r="BE28" s="70">
        <v>84.5713</v>
      </c>
      <c r="BF28" s="70">
        <v>87.5273</v>
      </c>
      <c r="BG28" s="70">
        <v>9.75</v>
      </c>
      <c r="BH28" s="70">
        <v>86.63</v>
      </c>
      <c r="BI28" s="70">
        <v>86.4787</v>
      </c>
      <c r="BJ28" s="70">
        <v>85.921</v>
      </c>
      <c r="BK28" s="70">
        <v>6.9</v>
      </c>
      <c r="BL28" s="70">
        <v>80.92</v>
      </c>
      <c r="BM28" s="70">
        <v>84.1009</v>
      </c>
      <c r="BN28" s="70">
        <v>83.9147</v>
      </c>
      <c r="BO28" s="70">
        <v>8.41</v>
      </c>
      <c r="BP28" s="70">
        <v>79.41</v>
      </c>
      <c r="BQ28" s="70">
        <v>81.7309</v>
      </c>
      <c r="BR28" s="70">
        <v>81.3551</v>
      </c>
      <c r="BS28" s="70">
        <v>6.32</v>
      </c>
      <c r="BT28" s="70">
        <v>77.66</v>
      </c>
      <c r="BU28" s="70">
        <v>84.2362</v>
      </c>
      <c r="BV28" s="70">
        <v>84.0395</v>
      </c>
      <c r="BW28" s="70">
        <v>8.54</v>
      </c>
      <c r="BX28" s="70">
        <v>71.56</v>
      </c>
      <c r="BY28" s="70">
        <v>73.6375</v>
      </c>
      <c r="BZ28" s="70">
        <v>73.4983</v>
      </c>
      <c r="CA28" s="70">
        <v>9.72</v>
      </c>
      <c r="CB28" s="70">
        <v>74.11</v>
      </c>
      <c r="CC28" s="70">
        <v>75.1344</v>
      </c>
      <c r="CD28" s="70">
        <v>75.4668</v>
      </c>
      <c r="CE28" s="70">
        <v>13.08</v>
      </c>
      <c r="CF28" s="70">
        <v>63.32</v>
      </c>
      <c r="CG28" s="70">
        <v>72.3379</v>
      </c>
      <c r="CH28" s="70">
        <v>71.9523</v>
      </c>
      <c r="CI28" s="70">
        <v>5.06</v>
      </c>
      <c r="CJ28" s="70">
        <v>72.6</v>
      </c>
      <c r="CK28" s="70">
        <v>71.7521</v>
      </c>
      <c r="CL28" s="70">
        <v>72.0545</v>
      </c>
      <c r="CM28" s="70">
        <v>14.12</v>
      </c>
      <c r="CN28" s="70">
        <v>76.03</v>
      </c>
      <c r="CO28" s="70">
        <v>82.5039</v>
      </c>
      <c r="CP28" s="70">
        <v>80.5914</v>
      </c>
      <c r="CQ28" s="70">
        <v>12.69</v>
      </c>
      <c r="CR28" s="70">
        <v>74.68</v>
      </c>
      <c r="CS28" s="70">
        <v>81.5449</v>
      </c>
      <c r="CT28" s="70">
        <v>81.4389</v>
      </c>
      <c r="CU28" s="70">
        <v>13.02</v>
      </c>
      <c r="CV28" s="70">
        <v>81.83</v>
      </c>
      <c r="CW28" s="70">
        <v>83.7854</v>
      </c>
      <c r="CX28" s="70">
        <v>82.166</v>
      </c>
      <c r="CY28" s="70">
        <v>16.02</v>
      </c>
      <c r="CZ28" s="70">
        <v>70.72</v>
      </c>
      <c r="DA28" s="70">
        <v>74.5858</v>
      </c>
      <c r="DB28" s="70">
        <v>74.3675</v>
      </c>
      <c r="DC28" s="70">
        <v>14.2</v>
      </c>
      <c r="DD28" s="70">
        <v>60.15</v>
      </c>
      <c r="DE28" s="70">
        <v>49.744</v>
      </c>
      <c r="DF28" s="70">
        <v>49.3791</v>
      </c>
      <c r="DG28" s="70">
        <v>8.16</v>
      </c>
      <c r="DH28" s="70">
        <v>67.19</v>
      </c>
      <c r="DI28" s="70">
        <v>75.7291</v>
      </c>
      <c r="DJ28" s="70">
        <v>75.8</v>
      </c>
      <c r="DK28" s="70">
        <v>16</v>
      </c>
      <c r="DL28" s="70">
        <v>80.75</v>
      </c>
      <c r="DM28" s="70">
        <v>83.6373</v>
      </c>
      <c r="DN28" s="70">
        <v>82.28</v>
      </c>
      <c r="DO28" s="70">
        <v>7.98</v>
      </c>
      <c r="DP28" s="70">
        <v>61.83</v>
      </c>
      <c r="DQ28" s="70">
        <v>72.3116</v>
      </c>
      <c r="DR28" s="70">
        <v>74.9088</v>
      </c>
      <c r="DS28" s="50" t="s">
        <v>102</v>
      </c>
      <c r="DW28" s="4"/>
    </row>
    <row r="29" spans="1:127" ht="12.75">
      <c r="A29" s="59"/>
      <c r="B29" s="59" t="s">
        <v>78</v>
      </c>
      <c r="C29" s="130">
        <v>4.81</v>
      </c>
      <c r="D29" s="130">
        <v>76.59</v>
      </c>
      <c r="E29" s="130">
        <v>79.7626</v>
      </c>
      <c r="F29" s="130">
        <v>79.9197</v>
      </c>
      <c r="G29" s="118">
        <v>4.87</v>
      </c>
      <c r="H29" s="118">
        <v>75.92</v>
      </c>
      <c r="I29" s="118">
        <v>77.024</v>
      </c>
      <c r="J29" s="118">
        <v>79.1149</v>
      </c>
      <c r="K29" s="118">
        <v>4.45</v>
      </c>
      <c r="L29" s="118">
        <v>80.89</v>
      </c>
      <c r="M29" s="118">
        <v>85.3143</v>
      </c>
      <c r="N29" s="118">
        <v>85.5468</v>
      </c>
      <c r="O29" s="130">
        <v>8.63</v>
      </c>
      <c r="P29" s="130">
        <v>78.25</v>
      </c>
      <c r="Q29" s="130">
        <v>76.7206</v>
      </c>
      <c r="R29" s="130">
        <v>76.5512</v>
      </c>
      <c r="S29" s="49">
        <v>0.47</v>
      </c>
      <c r="T29" s="49">
        <v>77.79</v>
      </c>
      <c r="U29" s="49">
        <v>84.526</v>
      </c>
      <c r="V29" s="49">
        <v>84.5805</v>
      </c>
      <c r="W29" s="49">
        <v>12.9</v>
      </c>
      <c r="X29" s="49">
        <v>80.02</v>
      </c>
      <c r="Y29" s="49">
        <v>80.8551</v>
      </c>
      <c r="Z29" s="49">
        <v>80.6648</v>
      </c>
      <c r="AA29" s="49">
        <v>9.76</v>
      </c>
      <c r="AB29" s="49">
        <v>84.96</v>
      </c>
      <c r="AC29" s="49">
        <v>85.1807</v>
      </c>
      <c r="AD29" s="49">
        <v>83.8349</v>
      </c>
      <c r="AE29" s="49">
        <v>5.05</v>
      </c>
      <c r="AF29" s="49">
        <v>82.61</v>
      </c>
      <c r="AG29" s="49">
        <v>79.3973</v>
      </c>
      <c r="AH29" s="49">
        <v>79.4871</v>
      </c>
      <c r="AI29" s="49">
        <v>9</v>
      </c>
      <c r="AJ29" s="49">
        <v>74.01</v>
      </c>
      <c r="AK29" s="49">
        <v>71.6232</v>
      </c>
      <c r="AL29" s="49">
        <v>71.6392</v>
      </c>
      <c r="AM29" s="49">
        <v>12.51</v>
      </c>
      <c r="AN29" s="49">
        <v>75.08</v>
      </c>
      <c r="AO29" s="49">
        <v>75.4651</v>
      </c>
      <c r="AP29" s="49">
        <v>74.0261</v>
      </c>
      <c r="AQ29" s="136">
        <v>5.88</v>
      </c>
      <c r="AR29" s="136">
        <v>76.73</v>
      </c>
      <c r="AS29" s="136">
        <v>81.9669</v>
      </c>
      <c r="AT29" s="136">
        <v>81.8794</v>
      </c>
      <c r="AU29" s="49">
        <v>4.34</v>
      </c>
      <c r="AV29" s="49">
        <v>79.98</v>
      </c>
      <c r="AW29" s="49">
        <v>85.309</v>
      </c>
      <c r="AX29" s="49">
        <v>85.3703</v>
      </c>
      <c r="AY29" s="49">
        <v>-10.44</v>
      </c>
      <c r="AZ29" s="49">
        <v>66.16</v>
      </c>
      <c r="BA29" s="49">
        <v>76.5212</v>
      </c>
      <c r="BB29" s="49">
        <v>77.2452</v>
      </c>
      <c r="BC29" s="49">
        <v>7.68</v>
      </c>
      <c r="BD29" s="49">
        <v>85.16</v>
      </c>
      <c r="BE29" s="49">
        <v>87.269</v>
      </c>
      <c r="BF29" s="49">
        <v>87.4961</v>
      </c>
      <c r="BG29" s="49">
        <v>4.52</v>
      </c>
      <c r="BH29" s="49">
        <v>77.37</v>
      </c>
      <c r="BI29" s="49">
        <v>85.8655</v>
      </c>
      <c r="BJ29" s="49">
        <v>85.9326</v>
      </c>
      <c r="BK29" s="49">
        <v>7.08</v>
      </c>
      <c r="BL29" s="49">
        <v>81.63</v>
      </c>
      <c r="BM29" s="49">
        <v>84.1351</v>
      </c>
      <c r="BN29" s="49">
        <v>84.0931</v>
      </c>
      <c r="BO29" s="49">
        <v>5.58</v>
      </c>
      <c r="BP29" s="49">
        <v>78.35</v>
      </c>
      <c r="BQ29" s="49">
        <v>81.3169</v>
      </c>
      <c r="BR29" s="49">
        <v>81.338</v>
      </c>
      <c r="BS29" s="49">
        <v>5.89</v>
      </c>
      <c r="BT29" s="49">
        <v>75.04</v>
      </c>
      <c r="BU29" s="49">
        <v>83.3698</v>
      </c>
      <c r="BV29" s="49">
        <v>84.0207</v>
      </c>
      <c r="BW29" s="49">
        <v>11.57</v>
      </c>
      <c r="BX29" s="49">
        <v>68.99</v>
      </c>
      <c r="BY29" s="49">
        <v>74.5248</v>
      </c>
      <c r="BZ29" s="49">
        <v>74.1399</v>
      </c>
      <c r="CA29" s="49">
        <v>9.37</v>
      </c>
      <c r="CB29" s="49">
        <v>72.68</v>
      </c>
      <c r="CC29" s="49">
        <v>75.7354</v>
      </c>
      <c r="CD29" s="49">
        <v>75.8753</v>
      </c>
      <c r="CE29" s="49">
        <v>10.74</v>
      </c>
      <c r="CF29" s="49">
        <v>65.53</v>
      </c>
      <c r="CG29" s="49">
        <v>72.5081</v>
      </c>
      <c r="CH29" s="49">
        <v>72.4906</v>
      </c>
      <c r="CI29" s="49">
        <v>4.72</v>
      </c>
      <c r="CJ29" s="49">
        <v>72.32</v>
      </c>
      <c r="CK29" s="49">
        <v>71.9523</v>
      </c>
      <c r="CL29" s="49">
        <v>72.0558</v>
      </c>
      <c r="CM29" s="49">
        <v>12.77</v>
      </c>
      <c r="CN29" s="49">
        <v>73.38</v>
      </c>
      <c r="CO29" s="49">
        <v>81.7999</v>
      </c>
      <c r="CP29" s="49">
        <v>81.0078</v>
      </c>
      <c r="CQ29" s="49">
        <v>13.17</v>
      </c>
      <c r="CR29" s="49">
        <v>77.39</v>
      </c>
      <c r="CS29" s="49">
        <v>82.3203</v>
      </c>
      <c r="CT29" s="49">
        <v>81.9284</v>
      </c>
      <c r="CU29" s="49">
        <v>11.99</v>
      </c>
      <c r="CV29" s="49">
        <v>76.29</v>
      </c>
      <c r="CW29" s="49">
        <v>83.5431</v>
      </c>
      <c r="CX29" s="49">
        <v>82.4849</v>
      </c>
      <c r="CY29" s="49">
        <v>12.58</v>
      </c>
      <c r="CZ29" s="49">
        <v>67.89</v>
      </c>
      <c r="DA29" s="49">
        <v>75.0673</v>
      </c>
      <c r="DB29" s="49">
        <v>74.8533</v>
      </c>
      <c r="DC29" s="49">
        <v>14.89</v>
      </c>
      <c r="DD29" s="49">
        <v>52.38</v>
      </c>
      <c r="DE29" s="49">
        <v>49.4547</v>
      </c>
      <c r="DF29" s="49">
        <v>49.7094</v>
      </c>
      <c r="DG29" s="49">
        <v>5.62</v>
      </c>
      <c r="DH29" s="49">
        <v>64.57</v>
      </c>
      <c r="DI29" s="49">
        <v>75.8755</v>
      </c>
      <c r="DJ29" s="49">
        <v>76.2122</v>
      </c>
      <c r="DK29" s="49">
        <v>1.79</v>
      </c>
      <c r="DL29" s="49">
        <v>78.03</v>
      </c>
      <c r="DM29" s="49">
        <v>82.4297</v>
      </c>
      <c r="DN29" s="49">
        <v>82.4737</v>
      </c>
      <c r="DO29" s="49">
        <v>18.56</v>
      </c>
      <c r="DP29" s="49">
        <v>80.66</v>
      </c>
      <c r="DQ29" s="49">
        <v>79.5444</v>
      </c>
      <c r="DR29" s="49">
        <v>75.4572</v>
      </c>
      <c r="DS29" s="50" t="s">
        <v>79</v>
      </c>
      <c r="DW29" s="4"/>
    </row>
    <row r="30" spans="1:127" ht="12.75">
      <c r="A30" s="59"/>
      <c r="B30" s="59" t="s">
        <v>81</v>
      </c>
      <c r="C30" s="130">
        <v>3.6</v>
      </c>
      <c r="D30" s="130">
        <v>75.98</v>
      </c>
      <c r="E30" s="130">
        <v>78.4732</v>
      </c>
      <c r="F30" s="130">
        <v>80.3844</v>
      </c>
      <c r="G30" s="118">
        <v>3.54</v>
      </c>
      <c r="H30" s="118">
        <v>75.23</v>
      </c>
      <c r="I30" s="118">
        <v>77.9462</v>
      </c>
      <c r="J30" s="118">
        <v>79.4924</v>
      </c>
      <c r="K30" s="118">
        <v>3.98</v>
      </c>
      <c r="L30" s="118">
        <v>80.87</v>
      </c>
      <c r="M30" s="118">
        <v>85.5121</v>
      </c>
      <c r="N30" s="118">
        <v>85.7357</v>
      </c>
      <c r="O30" s="130">
        <v>3.25</v>
      </c>
      <c r="P30" s="130">
        <v>79.12</v>
      </c>
      <c r="Q30" s="130">
        <v>76.7229</v>
      </c>
      <c r="R30" s="130">
        <v>76.9838</v>
      </c>
      <c r="S30" s="49">
        <v>3.33</v>
      </c>
      <c r="T30" s="49">
        <v>92.67</v>
      </c>
      <c r="U30" s="49">
        <v>84.5651</v>
      </c>
      <c r="V30" s="49">
        <v>84.8592</v>
      </c>
      <c r="W30" s="49">
        <v>4.23</v>
      </c>
      <c r="X30" s="49">
        <v>91.83</v>
      </c>
      <c r="Y30" s="49">
        <v>81.4399</v>
      </c>
      <c r="Z30" s="49">
        <v>80.7329</v>
      </c>
      <c r="AA30" s="49">
        <v>5.09</v>
      </c>
      <c r="AB30" s="49">
        <v>86.35</v>
      </c>
      <c r="AC30" s="49">
        <v>83.7549</v>
      </c>
      <c r="AD30" s="49">
        <v>84.2453</v>
      </c>
      <c r="AE30" s="49">
        <v>0.24</v>
      </c>
      <c r="AF30" s="49">
        <v>83.52</v>
      </c>
      <c r="AG30" s="49">
        <v>79.3422</v>
      </c>
      <c r="AH30" s="49">
        <v>79.8441</v>
      </c>
      <c r="AI30" s="49">
        <v>3.99</v>
      </c>
      <c r="AJ30" s="49">
        <v>71.14</v>
      </c>
      <c r="AK30" s="49">
        <v>71.9821</v>
      </c>
      <c r="AL30" s="49">
        <v>72.2749</v>
      </c>
      <c r="AM30" s="49">
        <v>4</v>
      </c>
      <c r="AN30" s="49">
        <v>76.88</v>
      </c>
      <c r="AO30" s="49">
        <v>74.3077</v>
      </c>
      <c r="AP30" s="49">
        <v>74.7435</v>
      </c>
      <c r="AQ30" s="136">
        <v>2.91</v>
      </c>
      <c r="AR30" s="136">
        <v>76.23</v>
      </c>
      <c r="AS30" s="136">
        <v>81.7607</v>
      </c>
      <c r="AT30" s="136">
        <v>82.05</v>
      </c>
      <c r="AU30" s="49">
        <v>2.05</v>
      </c>
      <c r="AV30" s="49">
        <v>79.41</v>
      </c>
      <c r="AW30" s="49">
        <v>82.3229</v>
      </c>
      <c r="AX30" s="49">
        <v>85.6423</v>
      </c>
      <c r="AY30" s="49">
        <v>-10.09</v>
      </c>
      <c r="AZ30" s="49">
        <v>67.13</v>
      </c>
      <c r="BA30" s="49">
        <v>76.1521</v>
      </c>
      <c r="BB30" s="49">
        <v>76.9167</v>
      </c>
      <c r="BC30" s="49">
        <v>2.5</v>
      </c>
      <c r="BD30" s="49">
        <v>81.99</v>
      </c>
      <c r="BE30" s="49">
        <v>86.553</v>
      </c>
      <c r="BF30" s="49">
        <v>87.5096</v>
      </c>
      <c r="BG30" s="49">
        <v>-0.56</v>
      </c>
      <c r="BH30" s="49">
        <v>75.92</v>
      </c>
      <c r="BI30" s="49">
        <v>85.6469</v>
      </c>
      <c r="BJ30" s="49">
        <v>85.9154</v>
      </c>
      <c r="BK30" s="49">
        <v>5.34</v>
      </c>
      <c r="BL30" s="49">
        <v>80.94</v>
      </c>
      <c r="BM30" s="49">
        <v>83.6214</v>
      </c>
      <c r="BN30" s="49">
        <v>84.2185</v>
      </c>
      <c r="BO30" s="49">
        <v>4.11</v>
      </c>
      <c r="BP30" s="49">
        <v>79.03</v>
      </c>
      <c r="BQ30" s="49">
        <v>81.2695</v>
      </c>
      <c r="BR30" s="49">
        <v>81.2851</v>
      </c>
      <c r="BS30" s="49">
        <v>4.98</v>
      </c>
      <c r="BT30" s="49">
        <v>75.95</v>
      </c>
      <c r="BU30" s="49">
        <v>85.0136</v>
      </c>
      <c r="BV30" s="49">
        <v>83.9994</v>
      </c>
      <c r="BW30" s="49">
        <v>8.82</v>
      </c>
      <c r="BX30" s="49">
        <v>69.38</v>
      </c>
      <c r="BY30" s="49">
        <v>74.416</v>
      </c>
      <c r="BZ30" s="49">
        <v>74.722</v>
      </c>
      <c r="CA30" s="49">
        <v>8.07</v>
      </c>
      <c r="CB30" s="49">
        <v>71.71</v>
      </c>
      <c r="CC30" s="49">
        <v>76.5997</v>
      </c>
      <c r="CD30" s="49">
        <v>76.3044</v>
      </c>
      <c r="CE30" s="49">
        <v>9.57</v>
      </c>
      <c r="CF30" s="49">
        <v>66.88</v>
      </c>
      <c r="CG30" s="49">
        <v>72.6589</v>
      </c>
      <c r="CH30" s="49">
        <v>73.0229</v>
      </c>
      <c r="CI30" s="49">
        <v>-2.41</v>
      </c>
      <c r="CJ30" s="49">
        <v>72.99</v>
      </c>
      <c r="CK30" s="49">
        <v>71.8431</v>
      </c>
      <c r="CL30" s="49">
        <v>72.1095</v>
      </c>
      <c r="CM30" s="49">
        <v>7.68</v>
      </c>
      <c r="CN30" s="49">
        <v>72.54</v>
      </c>
      <c r="CO30" s="49">
        <v>79.9024</v>
      </c>
      <c r="CP30" s="49">
        <v>81.3576</v>
      </c>
      <c r="CQ30" s="49">
        <v>7.58</v>
      </c>
      <c r="CR30" s="49">
        <v>77.78</v>
      </c>
      <c r="CS30" s="49">
        <v>82.1365</v>
      </c>
      <c r="CT30" s="49">
        <v>82.3898</v>
      </c>
      <c r="CU30" s="49">
        <v>8.5</v>
      </c>
      <c r="CV30" s="49">
        <v>77.04</v>
      </c>
      <c r="CW30" s="49">
        <v>83.2032</v>
      </c>
      <c r="CX30" s="49">
        <v>82.6519</v>
      </c>
      <c r="CY30" s="49">
        <v>11.03</v>
      </c>
      <c r="CZ30" s="49">
        <v>68.26</v>
      </c>
      <c r="DA30" s="49">
        <v>75.1638</v>
      </c>
      <c r="DB30" s="49">
        <v>75.3202</v>
      </c>
      <c r="DC30" s="49">
        <v>8.74</v>
      </c>
      <c r="DD30" s="49">
        <v>51.98</v>
      </c>
      <c r="DE30" s="49">
        <v>49.8946</v>
      </c>
      <c r="DF30" s="49">
        <v>50.1317</v>
      </c>
      <c r="DG30" s="49">
        <v>4.58</v>
      </c>
      <c r="DH30" s="49">
        <v>67.4</v>
      </c>
      <c r="DI30" s="49">
        <v>76.2174</v>
      </c>
      <c r="DJ30" s="49">
        <v>76.6563</v>
      </c>
      <c r="DK30" s="49">
        <v>-13.31</v>
      </c>
      <c r="DL30" s="49">
        <v>80.43</v>
      </c>
      <c r="DM30" s="49">
        <v>77.5306</v>
      </c>
      <c r="DN30" s="49">
        <v>82.7562</v>
      </c>
      <c r="DO30" s="49">
        <v>10.26</v>
      </c>
      <c r="DP30" s="49">
        <v>73.42</v>
      </c>
      <c r="DQ30" s="49">
        <v>76.1025</v>
      </c>
      <c r="DR30" s="49">
        <v>75.9517</v>
      </c>
      <c r="DS30" s="50" t="s">
        <v>82</v>
      </c>
      <c r="DW30" s="4"/>
    </row>
    <row r="31" spans="1:127" ht="12.75">
      <c r="A31" s="59"/>
      <c r="B31" s="59" t="s">
        <v>84</v>
      </c>
      <c r="C31" s="130">
        <v>5.8</v>
      </c>
      <c r="D31" s="130">
        <v>77.6</v>
      </c>
      <c r="E31" s="130">
        <v>79.3775</v>
      </c>
      <c r="F31" s="130">
        <v>80.8625</v>
      </c>
      <c r="G31" s="118">
        <v>5.86</v>
      </c>
      <c r="H31" s="118">
        <v>76.66</v>
      </c>
      <c r="I31" s="118">
        <v>78.6121</v>
      </c>
      <c r="J31" s="118">
        <v>79.8741</v>
      </c>
      <c r="K31" s="118">
        <v>5.49</v>
      </c>
      <c r="L31" s="118">
        <v>83.8</v>
      </c>
      <c r="M31" s="118">
        <v>85.9339</v>
      </c>
      <c r="N31" s="118">
        <v>85.9589</v>
      </c>
      <c r="O31" s="130">
        <v>8.64</v>
      </c>
      <c r="P31" s="130">
        <v>76.16</v>
      </c>
      <c r="Q31" s="130">
        <v>77.5466</v>
      </c>
      <c r="R31" s="130">
        <v>77.4665</v>
      </c>
      <c r="S31" s="49">
        <v>4.49</v>
      </c>
      <c r="T31" s="49">
        <v>78.17</v>
      </c>
      <c r="U31" s="49">
        <v>85.0501</v>
      </c>
      <c r="V31" s="49">
        <v>85.1607</v>
      </c>
      <c r="W31" s="49">
        <v>13.17</v>
      </c>
      <c r="X31" s="49">
        <v>83.15</v>
      </c>
      <c r="Y31" s="49">
        <v>80.9752</v>
      </c>
      <c r="Z31" s="49">
        <v>80.7666</v>
      </c>
      <c r="AA31" s="49">
        <v>9.55</v>
      </c>
      <c r="AB31" s="49">
        <v>83.39</v>
      </c>
      <c r="AC31" s="49">
        <v>86.0971</v>
      </c>
      <c r="AD31" s="49">
        <v>84.6536</v>
      </c>
      <c r="AE31" s="49">
        <v>3.23</v>
      </c>
      <c r="AF31" s="49">
        <v>78.63</v>
      </c>
      <c r="AG31" s="49">
        <v>80.1707</v>
      </c>
      <c r="AH31" s="49">
        <v>80.4049</v>
      </c>
      <c r="AI31" s="49">
        <v>11.23</v>
      </c>
      <c r="AJ31" s="49">
        <v>72.07</v>
      </c>
      <c r="AK31" s="49">
        <v>73.3658</v>
      </c>
      <c r="AL31" s="49">
        <v>72.9979</v>
      </c>
      <c r="AM31" s="49">
        <v>6.9</v>
      </c>
      <c r="AN31" s="49">
        <v>72.51</v>
      </c>
      <c r="AO31" s="49">
        <v>68.7812</v>
      </c>
      <c r="AP31" s="49">
        <v>75.4995</v>
      </c>
      <c r="AQ31" s="136">
        <v>4.96</v>
      </c>
      <c r="AR31" s="136">
        <v>78.4</v>
      </c>
      <c r="AS31" s="136">
        <v>81.9262</v>
      </c>
      <c r="AT31" s="136">
        <v>82.2799</v>
      </c>
      <c r="AU31" s="49">
        <v>3.43</v>
      </c>
      <c r="AV31" s="49">
        <v>81.83</v>
      </c>
      <c r="AW31" s="49">
        <v>84.0419</v>
      </c>
      <c r="AX31" s="49">
        <v>85.9062</v>
      </c>
      <c r="AY31" s="49">
        <v>-6.4</v>
      </c>
      <c r="AZ31" s="49">
        <v>71.84</v>
      </c>
      <c r="BA31" s="49">
        <v>77.1547</v>
      </c>
      <c r="BB31" s="49">
        <v>76.9007</v>
      </c>
      <c r="BC31" s="49">
        <v>-2.94</v>
      </c>
      <c r="BD31" s="49">
        <v>78.05</v>
      </c>
      <c r="BE31" s="49">
        <v>85.2326</v>
      </c>
      <c r="BF31" s="49">
        <v>87.5693</v>
      </c>
      <c r="BG31" s="49">
        <v>4.77</v>
      </c>
      <c r="BH31" s="49">
        <v>83.37</v>
      </c>
      <c r="BI31" s="49">
        <v>85.1776</v>
      </c>
      <c r="BJ31" s="49">
        <v>85.9549</v>
      </c>
      <c r="BK31" s="49">
        <v>4.81</v>
      </c>
      <c r="BL31" s="49">
        <v>80.79</v>
      </c>
      <c r="BM31" s="49">
        <v>83.7598</v>
      </c>
      <c r="BN31" s="49">
        <v>84.474</v>
      </c>
      <c r="BO31" s="49">
        <v>5.69</v>
      </c>
      <c r="BP31" s="49">
        <v>77.55</v>
      </c>
      <c r="BQ31" s="49">
        <v>80.7002</v>
      </c>
      <c r="BR31" s="49">
        <v>81.2853</v>
      </c>
      <c r="BS31" s="49">
        <v>5.74</v>
      </c>
      <c r="BT31" s="49">
        <v>80.34</v>
      </c>
      <c r="BU31" s="49">
        <v>82.8426</v>
      </c>
      <c r="BV31" s="49">
        <v>83.9596</v>
      </c>
      <c r="BW31" s="49">
        <v>9.12</v>
      </c>
      <c r="BX31" s="49">
        <v>70.72</v>
      </c>
      <c r="BY31" s="49">
        <v>75.1513</v>
      </c>
      <c r="BZ31" s="49">
        <v>75.3578</v>
      </c>
      <c r="CA31" s="49">
        <v>7.84</v>
      </c>
      <c r="CB31" s="49">
        <v>72.56</v>
      </c>
      <c r="CC31" s="49">
        <v>76.2479</v>
      </c>
      <c r="CD31" s="49">
        <v>76.7508</v>
      </c>
      <c r="CE31" s="49">
        <v>11.12</v>
      </c>
      <c r="CF31" s="49">
        <v>68.21</v>
      </c>
      <c r="CG31" s="49">
        <v>73.1669</v>
      </c>
      <c r="CH31" s="49">
        <v>73.5966</v>
      </c>
      <c r="CI31" s="49">
        <v>4.2</v>
      </c>
      <c r="CJ31" s="49">
        <v>68.79</v>
      </c>
      <c r="CK31" s="49">
        <v>71.6286</v>
      </c>
      <c r="CL31" s="49">
        <v>72.2457</v>
      </c>
      <c r="CM31" s="49">
        <v>9.94</v>
      </c>
      <c r="CN31" s="49">
        <v>74.56</v>
      </c>
      <c r="CO31" s="49">
        <v>81.5778</v>
      </c>
      <c r="CP31" s="49">
        <v>81.785</v>
      </c>
      <c r="CQ31" s="49">
        <v>11.12</v>
      </c>
      <c r="CR31" s="49">
        <v>79.42</v>
      </c>
      <c r="CS31" s="49">
        <v>82.7484</v>
      </c>
      <c r="CT31" s="49">
        <v>82.8628</v>
      </c>
      <c r="CU31" s="49">
        <v>6.93</v>
      </c>
      <c r="CV31" s="49">
        <v>76.53</v>
      </c>
      <c r="CW31" s="49">
        <v>82.4093</v>
      </c>
      <c r="CX31" s="49">
        <v>82.7516</v>
      </c>
      <c r="CY31" s="49">
        <v>10.97</v>
      </c>
      <c r="CZ31" s="49">
        <v>72.44</v>
      </c>
      <c r="DA31" s="49">
        <v>75.5496</v>
      </c>
      <c r="DB31" s="49">
        <v>75.7993</v>
      </c>
      <c r="DC31" s="49">
        <v>10.15</v>
      </c>
      <c r="DD31" s="49">
        <v>48.37</v>
      </c>
      <c r="DE31" s="49">
        <v>50.6775</v>
      </c>
      <c r="DF31" s="49">
        <v>50.7194</v>
      </c>
      <c r="DG31" s="49">
        <v>10.24</v>
      </c>
      <c r="DH31" s="49">
        <v>72.12</v>
      </c>
      <c r="DI31" s="49">
        <v>76.9248</v>
      </c>
      <c r="DJ31" s="49">
        <v>77.1401</v>
      </c>
      <c r="DK31" s="49">
        <v>4.6</v>
      </c>
      <c r="DL31" s="49">
        <v>72.31</v>
      </c>
      <c r="DM31" s="49">
        <v>81.0226</v>
      </c>
      <c r="DN31" s="49">
        <v>83.346</v>
      </c>
      <c r="DO31" s="49">
        <v>14.17</v>
      </c>
      <c r="DP31" s="49">
        <v>64.59</v>
      </c>
      <c r="DQ31" s="49">
        <v>73.9666</v>
      </c>
      <c r="DR31" s="49">
        <v>76.4215</v>
      </c>
      <c r="DS31" s="50" t="s">
        <v>85</v>
      </c>
      <c r="DW31" s="4"/>
    </row>
    <row r="32" spans="1:127" ht="12.75">
      <c r="A32" s="59"/>
      <c r="B32" s="59" t="s">
        <v>86</v>
      </c>
      <c r="C32" s="130">
        <v>5.39</v>
      </c>
      <c r="D32" s="130">
        <v>84.61</v>
      </c>
      <c r="E32" s="130">
        <v>80.5207</v>
      </c>
      <c r="F32" s="130">
        <v>81.3499</v>
      </c>
      <c r="G32" s="118">
        <v>5.57</v>
      </c>
      <c r="H32" s="118">
        <v>84.25</v>
      </c>
      <c r="I32" s="118">
        <v>79.417</v>
      </c>
      <c r="J32" s="118">
        <v>80.3311</v>
      </c>
      <c r="K32" s="118">
        <v>4.3</v>
      </c>
      <c r="L32" s="118">
        <v>86.95</v>
      </c>
      <c r="M32" s="118">
        <v>85.6262</v>
      </c>
      <c r="N32" s="118">
        <v>86.2276</v>
      </c>
      <c r="O32" s="130">
        <v>6.51</v>
      </c>
      <c r="P32" s="130">
        <v>77.68</v>
      </c>
      <c r="Q32" s="130">
        <v>77.7944</v>
      </c>
      <c r="R32" s="130">
        <v>78.0064</v>
      </c>
      <c r="S32" s="49">
        <v>7.14</v>
      </c>
      <c r="T32" s="49">
        <v>90.46</v>
      </c>
      <c r="U32" s="49">
        <v>85.6915</v>
      </c>
      <c r="V32" s="49">
        <v>85.4758</v>
      </c>
      <c r="W32" s="49">
        <v>4.72</v>
      </c>
      <c r="X32" s="49">
        <v>77.06</v>
      </c>
      <c r="Y32" s="49">
        <v>81.1952</v>
      </c>
      <c r="Z32" s="49">
        <v>80.8426</v>
      </c>
      <c r="AA32" s="49">
        <v>3.89</v>
      </c>
      <c r="AB32" s="49">
        <v>83.25</v>
      </c>
      <c r="AC32" s="49">
        <v>84.6025</v>
      </c>
      <c r="AD32" s="49">
        <v>85.0592</v>
      </c>
      <c r="AE32" s="49">
        <v>5.38</v>
      </c>
      <c r="AF32" s="49">
        <v>81.42</v>
      </c>
      <c r="AG32" s="49">
        <v>81.0291</v>
      </c>
      <c r="AH32" s="49">
        <v>81.1297</v>
      </c>
      <c r="AI32" s="49">
        <v>8.77</v>
      </c>
      <c r="AJ32" s="49">
        <v>72.98</v>
      </c>
      <c r="AK32" s="49">
        <v>73.6909</v>
      </c>
      <c r="AL32" s="49">
        <v>73.6537</v>
      </c>
      <c r="AM32" s="49">
        <v>7.3</v>
      </c>
      <c r="AN32" s="49">
        <v>74.36</v>
      </c>
      <c r="AO32" s="49">
        <v>72.8321</v>
      </c>
      <c r="AP32" s="49">
        <v>76.2935</v>
      </c>
      <c r="AQ32" s="136">
        <v>3.81</v>
      </c>
      <c r="AR32" s="136">
        <v>85.46</v>
      </c>
      <c r="AS32" s="136">
        <v>82.4364</v>
      </c>
      <c r="AT32" s="136">
        <v>82.5926</v>
      </c>
      <c r="AU32" s="49">
        <v>1.82</v>
      </c>
      <c r="AV32" s="49">
        <v>88.97</v>
      </c>
      <c r="AW32" s="49">
        <v>84.0803</v>
      </c>
      <c r="AX32" s="49">
        <v>86.1595</v>
      </c>
      <c r="AY32" s="49">
        <v>-9.43</v>
      </c>
      <c r="AZ32" s="49">
        <v>83.63</v>
      </c>
      <c r="BA32" s="49">
        <v>76.8937</v>
      </c>
      <c r="BB32" s="49">
        <v>77.1159</v>
      </c>
      <c r="BC32" s="49">
        <v>-4.41</v>
      </c>
      <c r="BD32" s="49">
        <v>93.26</v>
      </c>
      <c r="BE32" s="49">
        <v>85.4767</v>
      </c>
      <c r="BF32" s="49">
        <v>87.7044</v>
      </c>
      <c r="BG32" s="49">
        <v>2.46</v>
      </c>
      <c r="BH32" s="49">
        <v>92.09</v>
      </c>
      <c r="BI32" s="49">
        <v>86.1769</v>
      </c>
      <c r="BJ32" s="49">
        <v>86.076</v>
      </c>
      <c r="BK32" s="49">
        <v>5.59</v>
      </c>
      <c r="BL32" s="49">
        <v>91.04</v>
      </c>
      <c r="BM32" s="49">
        <v>84.6417</v>
      </c>
      <c r="BN32" s="49">
        <v>84.9122</v>
      </c>
      <c r="BO32" s="49">
        <v>4.78</v>
      </c>
      <c r="BP32" s="49">
        <v>86.42</v>
      </c>
      <c r="BQ32" s="49">
        <v>81.8586</v>
      </c>
      <c r="BR32" s="49">
        <v>81.3459</v>
      </c>
      <c r="BS32" s="49">
        <v>3.28</v>
      </c>
      <c r="BT32" s="49">
        <v>86.78</v>
      </c>
      <c r="BU32" s="49">
        <v>84.6765</v>
      </c>
      <c r="BV32" s="49">
        <v>84.1592</v>
      </c>
      <c r="BW32" s="49">
        <v>13.89</v>
      </c>
      <c r="BX32" s="49">
        <v>74.3</v>
      </c>
      <c r="BY32" s="49">
        <v>75.993</v>
      </c>
      <c r="BZ32" s="49">
        <v>76.0905</v>
      </c>
      <c r="CA32" s="49">
        <v>8.59</v>
      </c>
      <c r="CB32" s="49">
        <v>76.33</v>
      </c>
      <c r="CC32" s="49">
        <v>77.5626</v>
      </c>
      <c r="CD32" s="49">
        <v>77.2274</v>
      </c>
      <c r="CE32" s="49">
        <v>10.06</v>
      </c>
      <c r="CF32" s="49">
        <v>74.64</v>
      </c>
      <c r="CG32" s="49">
        <v>74.152</v>
      </c>
      <c r="CH32" s="49">
        <v>74.2192</v>
      </c>
      <c r="CI32" s="49">
        <v>5.71</v>
      </c>
      <c r="CJ32" s="49">
        <v>65.74</v>
      </c>
      <c r="CK32" s="49">
        <v>71.8696</v>
      </c>
      <c r="CL32" s="49">
        <v>72.5161</v>
      </c>
      <c r="CM32" s="49">
        <v>8.99</v>
      </c>
      <c r="CN32" s="49">
        <v>77.22</v>
      </c>
      <c r="CO32" s="49">
        <v>81.2252</v>
      </c>
      <c r="CP32" s="49">
        <v>82.3116</v>
      </c>
      <c r="CQ32" s="49">
        <v>11.49</v>
      </c>
      <c r="CR32" s="49">
        <v>81.2</v>
      </c>
      <c r="CS32" s="49">
        <v>83.3292</v>
      </c>
      <c r="CT32" s="49">
        <v>83.3609</v>
      </c>
      <c r="CU32" s="49">
        <v>3.9</v>
      </c>
      <c r="CV32" s="49">
        <v>81.23</v>
      </c>
      <c r="CW32" s="49">
        <v>81.9774</v>
      </c>
      <c r="CX32" s="49">
        <v>82.8834</v>
      </c>
      <c r="CY32" s="49">
        <v>8.83</v>
      </c>
      <c r="CZ32" s="49">
        <v>75.95</v>
      </c>
      <c r="DA32" s="49">
        <v>75.6244</v>
      </c>
      <c r="DB32" s="49">
        <v>76.3266</v>
      </c>
      <c r="DC32" s="49">
        <v>10.15</v>
      </c>
      <c r="DD32" s="49">
        <v>46.72</v>
      </c>
      <c r="DE32" s="49">
        <v>50.8412</v>
      </c>
      <c r="DF32" s="49">
        <v>51.5173</v>
      </c>
      <c r="DG32" s="49">
        <v>6.85</v>
      </c>
      <c r="DH32" s="49">
        <v>81.9</v>
      </c>
      <c r="DI32" s="49">
        <v>77.5494</v>
      </c>
      <c r="DJ32" s="49">
        <v>77.6518</v>
      </c>
      <c r="DK32" s="49">
        <v>9.7</v>
      </c>
      <c r="DL32" s="49">
        <v>100.72</v>
      </c>
      <c r="DM32" s="49">
        <v>86.5059</v>
      </c>
      <c r="DN32" s="49">
        <v>84.1113</v>
      </c>
      <c r="DO32" s="49">
        <v>7.28</v>
      </c>
      <c r="DP32" s="49">
        <v>71.33</v>
      </c>
      <c r="DQ32" s="49">
        <v>75.8945</v>
      </c>
      <c r="DR32" s="49">
        <v>76.9251</v>
      </c>
      <c r="DS32" s="50" t="s">
        <v>87</v>
      </c>
      <c r="DW32" s="4"/>
    </row>
    <row r="33" spans="1:127" ht="12.75">
      <c r="A33" s="59"/>
      <c r="B33" s="59" t="s">
        <v>88</v>
      </c>
      <c r="C33" s="130">
        <v>5.4</v>
      </c>
      <c r="D33" s="130">
        <v>92.11</v>
      </c>
      <c r="E33" s="130">
        <v>80.9782</v>
      </c>
      <c r="F33" s="130">
        <v>81.8467</v>
      </c>
      <c r="G33" s="118">
        <v>5.23</v>
      </c>
      <c r="H33" s="118">
        <v>91.21</v>
      </c>
      <c r="I33" s="118">
        <v>80.2327</v>
      </c>
      <c r="J33" s="118">
        <v>80.8859</v>
      </c>
      <c r="K33" s="118">
        <v>6.43</v>
      </c>
      <c r="L33" s="118">
        <v>97.95</v>
      </c>
      <c r="M33" s="118">
        <v>86.8927</v>
      </c>
      <c r="N33" s="118">
        <v>86.5431</v>
      </c>
      <c r="O33" s="130">
        <v>5.46</v>
      </c>
      <c r="P33" s="130">
        <v>94.42</v>
      </c>
      <c r="Q33" s="130">
        <v>78.5765</v>
      </c>
      <c r="R33" s="130">
        <v>78.6144</v>
      </c>
      <c r="S33" s="49">
        <v>-2.39</v>
      </c>
      <c r="T33" s="49">
        <v>100.59</v>
      </c>
      <c r="U33" s="49">
        <v>85.1678</v>
      </c>
      <c r="V33" s="49">
        <v>85.805</v>
      </c>
      <c r="W33" s="49">
        <v>2.21</v>
      </c>
      <c r="X33" s="49">
        <v>96.8</v>
      </c>
      <c r="Y33" s="49">
        <v>80.8964</v>
      </c>
      <c r="Z33" s="49">
        <v>81.1033</v>
      </c>
      <c r="AA33" s="49">
        <v>6.26</v>
      </c>
      <c r="AB33" s="49">
        <v>107.87</v>
      </c>
      <c r="AC33" s="49">
        <v>86.3693</v>
      </c>
      <c r="AD33" s="49">
        <v>85.4629</v>
      </c>
      <c r="AE33" s="49">
        <v>6.28</v>
      </c>
      <c r="AF33" s="49">
        <v>95.75</v>
      </c>
      <c r="AG33" s="49">
        <v>81.9915</v>
      </c>
      <c r="AH33" s="49">
        <v>81.9006</v>
      </c>
      <c r="AI33" s="49">
        <v>5.8</v>
      </c>
      <c r="AJ33" s="49">
        <v>87.01</v>
      </c>
      <c r="AK33" s="49">
        <v>74.1383</v>
      </c>
      <c r="AL33" s="49">
        <v>74.2774</v>
      </c>
      <c r="AM33" s="49">
        <v>2.71</v>
      </c>
      <c r="AN33" s="49">
        <v>97.92</v>
      </c>
      <c r="AO33" s="49">
        <v>73.5315</v>
      </c>
      <c r="AP33" s="49">
        <v>77.0515</v>
      </c>
      <c r="AQ33" s="136">
        <v>5.26</v>
      </c>
      <c r="AR33" s="136">
        <v>93.24</v>
      </c>
      <c r="AS33" s="136">
        <v>83.0206</v>
      </c>
      <c r="AT33" s="136">
        <v>82.9594</v>
      </c>
      <c r="AU33" s="49">
        <v>3.08</v>
      </c>
      <c r="AV33" s="49">
        <v>96.81</v>
      </c>
      <c r="AW33" s="49">
        <v>85.0755</v>
      </c>
      <c r="AX33" s="49">
        <v>86.4303</v>
      </c>
      <c r="AY33" s="49">
        <v>-8.17</v>
      </c>
      <c r="AZ33" s="49">
        <v>89.28</v>
      </c>
      <c r="BA33" s="49">
        <v>77.1294</v>
      </c>
      <c r="BB33" s="49">
        <v>77.5627</v>
      </c>
      <c r="BC33" s="49">
        <v>-0.14</v>
      </c>
      <c r="BD33" s="49">
        <v>108.29</v>
      </c>
      <c r="BE33" s="49">
        <v>87.1525</v>
      </c>
      <c r="BF33" s="49">
        <v>87.9127</v>
      </c>
      <c r="BG33" s="49">
        <v>5.83</v>
      </c>
      <c r="BH33" s="49">
        <v>92.03</v>
      </c>
      <c r="BI33" s="49">
        <v>86.25</v>
      </c>
      <c r="BJ33" s="49">
        <v>86.2265</v>
      </c>
      <c r="BK33" s="49">
        <v>6.6</v>
      </c>
      <c r="BL33" s="49">
        <v>104</v>
      </c>
      <c r="BM33" s="49">
        <v>85.7782</v>
      </c>
      <c r="BN33" s="49">
        <v>85.3626</v>
      </c>
      <c r="BO33" s="49">
        <v>3.08</v>
      </c>
      <c r="BP33" s="49">
        <v>90.08</v>
      </c>
      <c r="BQ33" s="49">
        <v>80.5853</v>
      </c>
      <c r="BR33" s="49">
        <v>81.4483</v>
      </c>
      <c r="BS33" s="49">
        <v>5.09</v>
      </c>
      <c r="BT33" s="49">
        <v>94.87</v>
      </c>
      <c r="BU33" s="49">
        <v>84.1679</v>
      </c>
      <c r="BV33" s="49">
        <v>84.572</v>
      </c>
      <c r="BW33" s="49">
        <v>12.21</v>
      </c>
      <c r="BX33" s="49">
        <v>86.45</v>
      </c>
      <c r="BY33" s="49">
        <v>77.3349</v>
      </c>
      <c r="BZ33" s="49">
        <v>76.8184</v>
      </c>
      <c r="CA33" s="49">
        <v>13.96</v>
      </c>
      <c r="CB33" s="49">
        <v>82.71</v>
      </c>
      <c r="CC33" s="49">
        <v>78.3478</v>
      </c>
      <c r="CD33" s="49">
        <v>77.7024</v>
      </c>
      <c r="CE33" s="49">
        <v>12.79</v>
      </c>
      <c r="CF33" s="49">
        <v>85.81</v>
      </c>
      <c r="CG33" s="49">
        <v>75.1422</v>
      </c>
      <c r="CH33" s="49">
        <v>74.8467</v>
      </c>
      <c r="CI33" s="49">
        <v>4.83</v>
      </c>
      <c r="CJ33" s="49">
        <v>80.17</v>
      </c>
      <c r="CK33" s="49">
        <v>72.3138</v>
      </c>
      <c r="CL33" s="49">
        <v>72.9451</v>
      </c>
      <c r="CM33" s="49">
        <v>10.01</v>
      </c>
      <c r="CN33" s="49">
        <v>98.32</v>
      </c>
      <c r="CO33" s="49">
        <v>85.1741</v>
      </c>
      <c r="CP33" s="49">
        <v>82.8438</v>
      </c>
      <c r="CQ33" s="49">
        <v>11.81</v>
      </c>
      <c r="CR33" s="49">
        <v>92.18</v>
      </c>
      <c r="CS33" s="49">
        <v>84.7421</v>
      </c>
      <c r="CT33" s="49">
        <v>83.8266</v>
      </c>
      <c r="CU33" s="49">
        <v>3.68</v>
      </c>
      <c r="CV33" s="49">
        <v>90.53</v>
      </c>
      <c r="CW33" s="49">
        <v>81.1831</v>
      </c>
      <c r="CX33" s="49">
        <v>83.156</v>
      </c>
      <c r="CY33" s="49">
        <v>10.14</v>
      </c>
      <c r="CZ33" s="49">
        <v>83.76</v>
      </c>
      <c r="DA33" s="49">
        <v>76.6447</v>
      </c>
      <c r="DB33" s="49">
        <v>76.9241</v>
      </c>
      <c r="DC33" s="49">
        <v>16</v>
      </c>
      <c r="DD33" s="49">
        <v>55.46</v>
      </c>
      <c r="DE33" s="49">
        <v>52.7989</v>
      </c>
      <c r="DF33" s="49">
        <v>52.5623</v>
      </c>
      <c r="DG33" s="49">
        <v>4.99</v>
      </c>
      <c r="DH33" s="49">
        <v>91.54</v>
      </c>
      <c r="DI33" s="49">
        <v>77.9844</v>
      </c>
      <c r="DJ33" s="49">
        <v>78.1814</v>
      </c>
      <c r="DK33" s="49">
        <v>9.18</v>
      </c>
      <c r="DL33" s="49">
        <v>99.56</v>
      </c>
      <c r="DM33" s="49">
        <v>86.6657</v>
      </c>
      <c r="DN33" s="49">
        <v>84.7599</v>
      </c>
      <c r="DO33" s="49">
        <v>13.48</v>
      </c>
      <c r="DP33" s="49">
        <v>90.83</v>
      </c>
      <c r="DQ33" s="49">
        <v>78.4845</v>
      </c>
      <c r="DR33" s="49">
        <v>77.4455</v>
      </c>
      <c r="DS33" s="50" t="s">
        <v>89</v>
      </c>
      <c r="DW33" s="4"/>
    </row>
    <row r="34" spans="1:127" ht="12.75">
      <c r="A34" s="59"/>
      <c r="B34" s="59" t="s">
        <v>90</v>
      </c>
      <c r="C34" s="130">
        <v>7.18</v>
      </c>
      <c r="D34" s="130">
        <v>89.37</v>
      </c>
      <c r="E34" s="130">
        <v>81.9098</v>
      </c>
      <c r="F34" s="130">
        <v>82.3578</v>
      </c>
      <c r="G34" s="118">
        <v>7.5</v>
      </c>
      <c r="H34" s="118">
        <v>87.88</v>
      </c>
      <c r="I34" s="118">
        <v>81.1577</v>
      </c>
      <c r="J34" s="118">
        <v>81.5153</v>
      </c>
      <c r="K34" s="118">
        <v>5.15</v>
      </c>
      <c r="L34" s="118">
        <v>98.84</v>
      </c>
      <c r="M34" s="118">
        <v>86.7358</v>
      </c>
      <c r="N34" s="118">
        <v>86.8572</v>
      </c>
      <c r="O34" s="130">
        <v>9.29</v>
      </c>
      <c r="P34" s="130">
        <v>78.57</v>
      </c>
      <c r="Q34" s="130">
        <v>79.3437</v>
      </c>
      <c r="R34" s="130">
        <v>79.265</v>
      </c>
      <c r="S34" s="49">
        <v>4.07</v>
      </c>
      <c r="T34" s="49">
        <v>95.11</v>
      </c>
      <c r="U34" s="49">
        <v>86.0115</v>
      </c>
      <c r="V34" s="49">
        <v>86.1671</v>
      </c>
      <c r="W34" s="49">
        <v>5</v>
      </c>
      <c r="X34" s="49">
        <v>78.11</v>
      </c>
      <c r="Y34" s="49">
        <v>81.9373</v>
      </c>
      <c r="Z34" s="49">
        <v>81.6367</v>
      </c>
      <c r="AA34" s="49">
        <v>7.71</v>
      </c>
      <c r="AB34" s="49">
        <v>78.81</v>
      </c>
      <c r="AC34" s="49">
        <v>85.2759</v>
      </c>
      <c r="AD34" s="49">
        <v>85.8655</v>
      </c>
      <c r="AE34" s="49">
        <v>8.16</v>
      </c>
      <c r="AF34" s="49">
        <v>87.49</v>
      </c>
      <c r="AG34" s="49">
        <v>82.6474</v>
      </c>
      <c r="AH34" s="49">
        <v>82.6459</v>
      </c>
      <c r="AI34" s="49">
        <v>11.39</v>
      </c>
      <c r="AJ34" s="49">
        <v>74.4</v>
      </c>
      <c r="AK34" s="49">
        <v>75.2117</v>
      </c>
      <c r="AL34" s="49">
        <v>74.9262</v>
      </c>
      <c r="AM34" s="49">
        <v>10.81</v>
      </c>
      <c r="AN34" s="49">
        <v>79.72</v>
      </c>
      <c r="AO34" s="49">
        <v>75.8896</v>
      </c>
      <c r="AP34" s="49">
        <v>77.8043</v>
      </c>
      <c r="AQ34" s="136">
        <v>5.54</v>
      </c>
      <c r="AR34" s="136">
        <v>89.69</v>
      </c>
      <c r="AS34" s="136">
        <v>83.3633</v>
      </c>
      <c r="AT34" s="136">
        <v>83.3469</v>
      </c>
      <c r="AU34" s="49">
        <v>3.76</v>
      </c>
      <c r="AV34" s="49">
        <v>95.64</v>
      </c>
      <c r="AW34" s="49">
        <v>85.8579</v>
      </c>
      <c r="AX34" s="49">
        <v>86.7283</v>
      </c>
      <c r="AY34" s="49">
        <v>-4.9</v>
      </c>
      <c r="AZ34" s="49">
        <v>89.7</v>
      </c>
      <c r="BA34" s="49">
        <v>78.2756</v>
      </c>
      <c r="BB34" s="49">
        <v>78.2561</v>
      </c>
      <c r="BC34" s="49">
        <v>-2.25</v>
      </c>
      <c r="BD34" s="49">
        <v>94.54</v>
      </c>
      <c r="BE34" s="49">
        <v>87.5353</v>
      </c>
      <c r="BF34" s="49">
        <v>88.1675</v>
      </c>
      <c r="BG34" s="49">
        <v>6.09</v>
      </c>
      <c r="BH34" s="49">
        <v>86.17</v>
      </c>
      <c r="BI34" s="49">
        <v>86.3979</v>
      </c>
      <c r="BJ34" s="49">
        <v>86.3733</v>
      </c>
      <c r="BK34" s="49">
        <v>5.71</v>
      </c>
      <c r="BL34" s="49">
        <v>94.08</v>
      </c>
      <c r="BM34" s="49">
        <v>85.552</v>
      </c>
      <c r="BN34" s="49">
        <v>85.6731</v>
      </c>
      <c r="BO34" s="49">
        <v>5.71</v>
      </c>
      <c r="BP34" s="49">
        <v>87.11</v>
      </c>
      <c r="BQ34" s="49">
        <v>81.5837</v>
      </c>
      <c r="BR34" s="49">
        <v>81.673</v>
      </c>
      <c r="BS34" s="49">
        <v>3.69</v>
      </c>
      <c r="BT34" s="49">
        <v>98.59</v>
      </c>
      <c r="BU34" s="49">
        <v>85.2906</v>
      </c>
      <c r="BV34" s="49">
        <v>85.0284</v>
      </c>
      <c r="BW34" s="49">
        <v>13.35</v>
      </c>
      <c r="BX34" s="49">
        <v>80.51</v>
      </c>
      <c r="BY34" s="49">
        <v>77.1169</v>
      </c>
      <c r="BZ34" s="49">
        <v>77.4899</v>
      </c>
      <c r="CA34" s="49">
        <v>8.71</v>
      </c>
      <c r="CB34" s="49">
        <v>79.38</v>
      </c>
      <c r="CC34" s="49">
        <v>77.8452</v>
      </c>
      <c r="CD34" s="49">
        <v>78.1639</v>
      </c>
      <c r="CE34" s="49">
        <v>10.88</v>
      </c>
      <c r="CF34" s="49">
        <v>88.3</v>
      </c>
      <c r="CG34" s="49">
        <v>75.4758</v>
      </c>
      <c r="CH34" s="49">
        <v>75.4422</v>
      </c>
      <c r="CI34" s="49">
        <v>6.95</v>
      </c>
      <c r="CJ34" s="49">
        <v>64.74</v>
      </c>
      <c r="CK34" s="49">
        <v>74.0724</v>
      </c>
      <c r="CL34" s="49">
        <v>73.4709</v>
      </c>
      <c r="CM34" s="49">
        <v>6.48</v>
      </c>
      <c r="CN34" s="49">
        <v>98.97</v>
      </c>
      <c r="CO34" s="49">
        <v>83.0099</v>
      </c>
      <c r="CP34" s="49">
        <v>83.2709</v>
      </c>
      <c r="CQ34" s="49">
        <v>5.98</v>
      </c>
      <c r="CR34" s="49">
        <v>88.7</v>
      </c>
      <c r="CS34" s="49">
        <v>83.1334</v>
      </c>
      <c r="CT34" s="49">
        <v>84.2628</v>
      </c>
      <c r="CU34" s="49">
        <v>6.09</v>
      </c>
      <c r="CV34" s="49">
        <v>93.22</v>
      </c>
      <c r="CW34" s="49">
        <v>83.7347</v>
      </c>
      <c r="CX34" s="49">
        <v>83.5918</v>
      </c>
      <c r="CY34" s="49">
        <v>12.86</v>
      </c>
      <c r="CZ34" s="49">
        <v>88.2</v>
      </c>
      <c r="DA34" s="49">
        <v>78.0214</v>
      </c>
      <c r="DB34" s="49">
        <v>77.5613</v>
      </c>
      <c r="DC34" s="49">
        <v>13.92</v>
      </c>
      <c r="DD34" s="49">
        <v>54.69</v>
      </c>
      <c r="DE34" s="49">
        <v>53.495</v>
      </c>
      <c r="DF34" s="49">
        <v>53.7447</v>
      </c>
      <c r="DG34" s="49">
        <v>8.73</v>
      </c>
      <c r="DH34" s="49">
        <v>88.01</v>
      </c>
      <c r="DI34" s="49">
        <v>78.5578</v>
      </c>
      <c r="DJ34" s="49">
        <v>78.7295</v>
      </c>
      <c r="DK34" s="49">
        <v>8.81</v>
      </c>
      <c r="DL34" s="49">
        <v>82.79</v>
      </c>
      <c r="DM34" s="49">
        <v>86.4646</v>
      </c>
      <c r="DN34" s="49">
        <v>85.2148</v>
      </c>
      <c r="DO34" s="49">
        <v>7.23</v>
      </c>
      <c r="DP34" s="49">
        <v>78.01</v>
      </c>
      <c r="DQ34" s="49">
        <v>73.8301</v>
      </c>
      <c r="DR34" s="49">
        <v>77.9802</v>
      </c>
      <c r="DS34" s="50" t="s">
        <v>91</v>
      </c>
      <c r="DW34" s="4"/>
    </row>
    <row r="35" spans="1:127" ht="12.75">
      <c r="A35" s="59"/>
      <c r="B35" s="59" t="s">
        <v>92</v>
      </c>
      <c r="C35" s="130">
        <v>7.96</v>
      </c>
      <c r="D35" s="130">
        <v>81.88</v>
      </c>
      <c r="E35" s="130">
        <v>82.906</v>
      </c>
      <c r="F35" s="130">
        <v>82.8722</v>
      </c>
      <c r="G35" s="118">
        <v>8.21</v>
      </c>
      <c r="H35" s="118">
        <v>80.31</v>
      </c>
      <c r="I35" s="118">
        <v>82.0808</v>
      </c>
      <c r="J35" s="118">
        <v>82.162</v>
      </c>
      <c r="K35" s="118">
        <v>6.41</v>
      </c>
      <c r="L35" s="118">
        <v>91.59</v>
      </c>
      <c r="M35" s="118">
        <v>87.6122</v>
      </c>
      <c r="N35" s="118">
        <v>87.1352</v>
      </c>
      <c r="O35" s="130">
        <v>8.99</v>
      </c>
      <c r="P35" s="130">
        <v>77.93</v>
      </c>
      <c r="Q35" s="130">
        <v>80.0641</v>
      </c>
      <c r="R35" s="130">
        <v>79.8809</v>
      </c>
      <c r="S35" s="49">
        <v>2.4</v>
      </c>
      <c r="T35" s="49">
        <v>84.74</v>
      </c>
      <c r="U35" s="49">
        <v>86.1513</v>
      </c>
      <c r="V35" s="49">
        <v>86.5655</v>
      </c>
      <c r="W35" s="49">
        <v>4.8</v>
      </c>
      <c r="X35" s="49">
        <v>76.89</v>
      </c>
      <c r="Y35" s="49">
        <v>82.8473</v>
      </c>
      <c r="Z35" s="49">
        <v>82.3447</v>
      </c>
      <c r="AA35" s="49">
        <v>6.92</v>
      </c>
      <c r="AB35" s="49">
        <v>84.14</v>
      </c>
      <c r="AC35" s="49">
        <v>86.466</v>
      </c>
      <c r="AD35" s="49">
        <v>86.2688</v>
      </c>
      <c r="AE35" s="49">
        <v>9.27</v>
      </c>
      <c r="AF35" s="49">
        <v>80.69</v>
      </c>
      <c r="AG35" s="49">
        <v>83.676</v>
      </c>
      <c r="AH35" s="49">
        <v>83.2998</v>
      </c>
      <c r="AI35" s="49">
        <v>10.03</v>
      </c>
      <c r="AJ35" s="49">
        <v>74.62</v>
      </c>
      <c r="AK35" s="49">
        <v>75.6464</v>
      </c>
      <c r="AL35" s="49">
        <v>75.48</v>
      </c>
      <c r="AM35" s="49">
        <v>11.7</v>
      </c>
      <c r="AN35" s="49">
        <v>71.42</v>
      </c>
      <c r="AO35" s="49">
        <v>76.859</v>
      </c>
      <c r="AP35" s="49">
        <v>78.5784</v>
      </c>
      <c r="AQ35" s="136">
        <v>4.91</v>
      </c>
      <c r="AR35" s="136">
        <v>85.35</v>
      </c>
      <c r="AS35" s="136">
        <v>83.7955</v>
      </c>
      <c r="AT35" s="136">
        <v>83.745</v>
      </c>
      <c r="AU35" s="49">
        <v>3.47</v>
      </c>
      <c r="AV35" s="49">
        <v>87.88</v>
      </c>
      <c r="AW35" s="49">
        <v>86.2446</v>
      </c>
      <c r="AX35" s="49">
        <v>87.0484</v>
      </c>
      <c r="AY35" s="49">
        <v>-7.27</v>
      </c>
      <c r="AZ35" s="49">
        <v>89.67</v>
      </c>
      <c r="BA35" s="49">
        <v>78.3052</v>
      </c>
      <c r="BB35" s="49">
        <v>79.1645</v>
      </c>
      <c r="BC35" s="49">
        <v>3.68</v>
      </c>
      <c r="BD35" s="49">
        <v>92.29</v>
      </c>
      <c r="BE35" s="49">
        <v>89.262</v>
      </c>
      <c r="BF35" s="49">
        <v>88.4419</v>
      </c>
      <c r="BG35" s="49">
        <v>3.35</v>
      </c>
      <c r="BH35" s="49">
        <v>87.86</v>
      </c>
      <c r="BI35" s="49">
        <v>86.4657</v>
      </c>
      <c r="BJ35" s="49">
        <v>86.5255</v>
      </c>
      <c r="BK35" s="49">
        <v>5.08</v>
      </c>
      <c r="BL35" s="49">
        <v>85.17</v>
      </c>
      <c r="BM35" s="49">
        <v>85.9851</v>
      </c>
      <c r="BN35" s="49">
        <v>85.859</v>
      </c>
      <c r="BO35" s="49">
        <v>5.28</v>
      </c>
      <c r="BP35" s="49">
        <v>82.02</v>
      </c>
      <c r="BQ35" s="49">
        <v>82.3322</v>
      </c>
      <c r="BR35" s="49">
        <v>81.9667</v>
      </c>
      <c r="BS35" s="49">
        <v>0.56</v>
      </c>
      <c r="BT35" s="49">
        <v>92.15</v>
      </c>
      <c r="BU35" s="49">
        <v>85.319</v>
      </c>
      <c r="BV35" s="49">
        <v>85.4965</v>
      </c>
      <c r="BW35" s="49">
        <v>13.82</v>
      </c>
      <c r="BX35" s="49">
        <v>78.07</v>
      </c>
      <c r="BY35" s="49">
        <v>78.4869</v>
      </c>
      <c r="BZ35" s="49">
        <v>78.1538</v>
      </c>
      <c r="CA35" s="49">
        <v>6.94</v>
      </c>
      <c r="CB35" s="49">
        <v>79.08</v>
      </c>
      <c r="CC35" s="49">
        <v>78.4077</v>
      </c>
      <c r="CD35" s="49">
        <v>78.66</v>
      </c>
      <c r="CE35" s="49">
        <v>9.91</v>
      </c>
      <c r="CF35" s="49">
        <v>81.43</v>
      </c>
      <c r="CG35" s="49">
        <v>75.8313</v>
      </c>
      <c r="CH35" s="49">
        <v>76.0273</v>
      </c>
      <c r="CI35" s="49">
        <v>2.24</v>
      </c>
      <c r="CJ35" s="49">
        <v>68.33</v>
      </c>
      <c r="CK35" s="49">
        <v>73.3022</v>
      </c>
      <c r="CL35" s="49">
        <v>74.0339</v>
      </c>
      <c r="CM35" s="49">
        <v>9.57</v>
      </c>
      <c r="CN35" s="49">
        <v>94.62</v>
      </c>
      <c r="CO35" s="49">
        <v>83.7048</v>
      </c>
      <c r="CP35" s="49">
        <v>83.6375</v>
      </c>
      <c r="CQ35" s="49">
        <v>7.27</v>
      </c>
      <c r="CR35" s="49">
        <v>84.52</v>
      </c>
      <c r="CS35" s="49">
        <v>84.7333</v>
      </c>
      <c r="CT35" s="49">
        <v>84.7641</v>
      </c>
      <c r="CU35" s="49">
        <v>8.26</v>
      </c>
      <c r="CV35" s="49">
        <v>90.91</v>
      </c>
      <c r="CW35" s="49">
        <v>85.9437</v>
      </c>
      <c r="CX35" s="49">
        <v>84.0204</v>
      </c>
      <c r="CY35" s="49">
        <v>7.18</v>
      </c>
      <c r="CZ35" s="49">
        <v>83.23</v>
      </c>
      <c r="DA35" s="49">
        <v>77.9269</v>
      </c>
      <c r="DB35" s="49">
        <v>78.2049</v>
      </c>
      <c r="DC35" s="49">
        <v>22.43</v>
      </c>
      <c r="DD35" s="49">
        <v>51.34</v>
      </c>
      <c r="DE35" s="49">
        <v>55.6578</v>
      </c>
      <c r="DF35" s="49">
        <v>54.9118</v>
      </c>
      <c r="DG35" s="49">
        <v>8.93</v>
      </c>
      <c r="DH35" s="49">
        <v>86.19</v>
      </c>
      <c r="DI35" s="49">
        <v>82.0392</v>
      </c>
      <c r="DJ35" s="49">
        <v>79.2981</v>
      </c>
      <c r="DK35" s="49">
        <v>9.38</v>
      </c>
      <c r="DL35" s="49">
        <v>79.55</v>
      </c>
      <c r="DM35" s="49">
        <v>85.5231</v>
      </c>
      <c r="DN35" s="49">
        <v>85.5515</v>
      </c>
      <c r="DO35" s="49">
        <v>13.45</v>
      </c>
      <c r="DP35" s="49">
        <v>85.31</v>
      </c>
      <c r="DQ35" s="49">
        <v>79.5641</v>
      </c>
      <c r="DR35" s="49">
        <v>78.5531</v>
      </c>
      <c r="DS35" s="50" t="s">
        <v>93</v>
      </c>
      <c r="DW35" s="4"/>
    </row>
    <row r="36" spans="1:127" ht="12.75">
      <c r="A36" s="59"/>
      <c r="B36" s="59" t="s">
        <v>94</v>
      </c>
      <c r="C36" s="130">
        <v>7.08</v>
      </c>
      <c r="D36" s="130">
        <v>78.22</v>
      </c>
      <c r="E36" s="130">
        <v>83.0407</v>
      </c>
      <c r="F36" s="130">
        <v>83.3789</v>
      </c>
      <c r="G36" s="118">
        <v>7.4</v>
      </c>
      <c r="H36" s="118">
        <v>77.27</v>
      </c>
      <c r="I36" s="118">
        <v>82.7285</v>
      </c>
      <c r="J36" s="118">
        <v>82.772</v>
      </c>
      <c r="K36" s="118">
        <v>5.05</v>
      </c>
      <c r="L36" s="118">
        <v>84.46</v>
      </c>
      <c r="M36" s="118">
        <v>87.6632</v>
      </c>
      <c r="N36" s="118">
        <v>87.3454</v>
      </c>
      <c r="O36" s="130">
        <v>7.92</v>
      </c>
      <c r="P36" s="130">
        <v>74.43</v>
      </c>
      <c r="Q36" s="130">
        <v>80.3756</v>
      </c>
      <c r="R36" s="130">
        <v>80.45</v>
      </c>
      <c r="S36" s="49">
        <v>12.54</v>
      </c>
      <c r="T36" s="49">
        <v>89.82</v>
      </c>
      <c r="U36" s="49">
        <v>93.9076</v>
      </c>
      <c r="V36" s="49">
        <v>86.9911</v>
      </c>
      <c r="W36" s="49">
        <v>-2.81</v>
      </c>
      <c r="X36" s="49">
        <v>72.6</v>
      </c>
      <c r="Y36" s="49">
        <v>78.406</v>
      </c>
      <c r="Z36" s="49">
        <v>83.0473</v>
      </c>
      <c r="AA36" s="49">
        <v>7.39</v>
      </c>
      <c r="AB36" s="49">
        <v>81.8</v>
      </c>
      <c r="AC36" s="49">
        <v>86.995</v>
      </c>
      <c r="AD36" s="49">
        <v>86.6722</v>
      </c>
      <c r="AE36" s="49">
        <v>8.08</v>
      </c>
      <c r="AF36" s="49">
        <v>76.25</v>
      </c>
      <c r="AG36" s="49">
        <v>83.6633</v>
      </c>
      <c r="AH36" s="49">
        <v>83.8415</v>
      </c>
      <c r="AI36" s="49">
        <v>8.83</v>
      </c>
      <c r="AJ36" s="49">
        <v>70.03</v>
      </c>
      <c r="AK36" s="49">
        <v>75.7743</v>
      </c>
      <c r="AL36" s="49">
        <v>75.9757</v>
      </c>
      <c r="AM36" s="49">
        <v>10.48</v>
      </c>
      <c r="AN36" s="49">
        <v>72.07</v>
      </c>
      <c r="AO36" s="49">
        <v>78.1536</v>
      </c>
      <c r="AP36" s="49">
        <v>79.3881</v>
      </c>
      <c r="AQ36" s="136">
        <v>5.14</v>
      </c>
      <c r="AR36" s="136">
        <v>80.74</v>
      </c>
      <c r="AS36" s="136">
        <v>84.2314</v>
      </c>
      <c r="AT36" s="136">
        <v>84.1502</v>
      </c>
      <c r="AU36" s="49">
        <v>3.56</v>
      </c>
      <c r="AV36" s="49">
        <v>81.88</v>
      </c>
      <c r="AW36" s="49">
        <v>86.8193</v>
      </c>
      <c r="AX36" s="49">
        <v>87.3954</v>
      </c>
      <c r="AY36" s="49">
        <v>7.23</v>
      </c>
      <c r="AZ36" s="49">
        <v>80.69</v>
      </c>
      <c r="BA36" s="49">
        <v>81.589</v>
      </c>
      <c r="BB36" s="49">
        <v>80.1087</v>
      </c>
      <c r="BC36" s="49">
        <v>-1.99</v>
      </c>
      <c r="BD36" s="49">
        <v>82.51</v>
      </c>
      <c r="BE36" s="49">
        <v>87.9293</v>
      </c>
      <c r="BF36" s="49">
        <v>88.7239</v>
      </c>
      <c r="BG36" s="49">
        <v>4.2</v>
      </c>
      <c r="BH36" s="49">
        <v>85.26</v>
      </c>
      <c r="BI36" s="49">
        <v>86.9695</v>
      </c>
      <c r="BJ36" s="49">
        <v>86.6761</v>
      </c>
      <c r="BK36" s="49">
        <v>4.83</v>
      </c>
      <c r="BL36" s="49">
        <v>79.77</v>
      </c>
      <c r="BM36" s="49">
        <v>85.5969</v>
      </c>
      <c r="BN36" s="49">
        <v>85.9863</v>
      </c>
      <c r="BO36" s="49">
        <v>3.5</v>
      </c>
      <c r="BP36" s="49">
        <v>77.49</v>
      </c>
      <c r="BQ36" s="49">
        <v>81.804</v>
      </c>
      <c r="BR36" s="49">
        <v>82.2526</v>
      </c>
      <c r="BS36" s="49">
        <v>6.95</v>
      </c>
      <c r="BT36" s="49">
        <v>83.86</v>
      </c>
      <c r="BU36" s="49">
        <v>86.1628</v>
      </c>
      <c r="BV36" s="49">
        <v>85.8809</v>
      </c>
      <c r="BW36" s="49">
        <v>11.17</v>
      </c>
      <c r="BX36" s="49">
        <v>77.05</v>
      </c>
      <c r="BY36" s="49">
        <v>78.6892</v>
      </c>
      <c r="BZ36" s="49">
        <v>78.8015</v>
      </c>
      <c r="CA36" s="49">
        <v>9.57</v>
      </c>
      <c r="CB36" s="49">
        <v>78.13</v>
      </c>
      <c r="CC36" s="49">
        <v>79.557</v>
      </c>
      <c r="CD36" s="49">
        <v>79.2005</v>
      </c>
      <c r="CE36" s="49">
        <v>10.47</v>
      </c>
      <c r="CF36" s="49">
        <v>76.29</v>
      </c>
      <c r="CG36" s="49">
        <v>76.483</v>
      </c>
      <c r="CH36" s="49">
        <v>76.6319</v>
      </c>
      <c r="CI36" s="49">
        <v>5.63</v>
      </c>
      <c r="CJ36" s="49">
        <v>71.09</v>
      </c>
      <c r="CK36" s="49">
        <v>74.9723</v>
      </c>
      <c r="CL36" s="49">
        <v>74.6546</v>
      </c>
      <c r="CM36" s="49">
        <v>12.33</v>
      </c>
      <c r="CN36" s="49">
        <v>81.79</v>
      </c>
      <c r="CO36" s="49">
        <v>84.9429</v>
      </c>
      <c r="CP36" s="49">
        <v>83.9773</v>
      </c>
      <c r="CQ36" s="49">
        <v>9.87</v>
      </c>
      <c r="CR36" s="49">
        <v>85.09</v>
      </c>
      <c r="CS36" s="49">
        <v>85.7246</v>
      </c>
      <c r="CT36" s="49">
        <v>85.3033</v>
      </c>
      <c r="CU36" s="49">
        <v>4.9</v>
      </c>
      <c r="CV36" s="49">
        <v>81.05</v>
      </c>
      <c r="CW36" s="49">
        <v>84.6589</v>
      </c>
      <c r="CX36" s="49">
        <v>84.2976</v>
      </c>
      <c r="CY36" s="49">
        <v>9.36</v>
      </c>
      <c r="CZ36" s="49">
        <v>75.24</v>
      </c>
      <c r="DA36" s="49">
        <v>78.9299</v>
      </c>
      <c r="DB36" s="49">
        <v>78.8666</v>
      </c>
      <c r="DC36" s="49">
        <v>14.68</v>
      </c>
      <c r="DD36" s="49">
        <v>48.87</v>
      </c>
      <c r="DE36" s="49">
        <v>55.4445</v>
      </c>
      <c r="DF36" s="49">
        <v>56.028</v>
      </c>
      <c r="DG36" s="49">
        <v>11.83</v>
      </c>
      <c r="DH36" s="49">
        <v>79.1</v>
      </c>
      <c r="DI36" s="49">
        <v>81.9016</v>
      </c>
      <c r="DJ36" s="49">
        <v>79.8851</v>
      </c>
      <c r="DK36" s="49">
        <v>9.97</v>
      </c>
      <c r="DL36" s="49">
        <v>78.08</v>
      </c>
      <c r="DM36" s="49">
        <v>85.2459</v>
      </c>
      <c r="DN36" s="49">
        <v>85.8637</v>
      </c>
      <c r="DO36" s="49">
        <v>4.25</v>
      </c>
      <c r="DP36" s="49">
        <v>71.95</v>
      </c>
      <c r="DQ36" s="49">
        <v>75.6728</v>
      </c>
      <c r="DR36" s="49">
        <v>79.1594</v>
      </c>
      <c r="DS36" s="50" t="s">
        <v>95</v>
      </c>
      <c r="DW36" s="4"/>
    </row>
    <row r="37" spans="1:127" ht="12.75">
      <c r="A37" s="59"/>
      <c r="B37" s="59" t="s">
        <v>96</v>
      </c>
      <c r="C37" s="130">
        <v>7.98</v>
      </c>
      <c r="D37" s="130">
        <v>80.5</v>
      </c>
      <c r="E37" s="130">
        <v>84.0004</v>
      </c>
      <c r="F37" s="130">
        <v>83.8832</v>
      </c>
      <c r="G37" s="118">
        <v>8.78</v>
      </c>
      <c r="H37" s="118">
        <v>80.51</v>
      </c>
      <c r="I37" s="118">
        <v>83.4221</v>
      </c>
      <c r="J37" s="118">
        <v>83.3246</v>
      </c>
      <c r="K37" s="118">
        <v>3.11</v>
      </c>
      <c r="L37" s="118">
        <v>80.57</v>
      </c>
      <c r="M37" s="118">
        <v>87.7392</v>
      </c>
      <c r="N37" s="118">
        <v>87.4763</v>
      </c>
      <c r="O37" s="130">
        <v>7.01</v>
      </c>
      <c r="P37" s="130">
        <v>74.76</v>
      </c>
      <c r="Q37" s="130">
        <v>80.8165</v>
      </c>
      <c r="R37" s="130">
        <v>81.0583</v>
      </c>
      <c r="S37" s="49">
        <v>6.99</v>
      </c>
      <c r="T37" s="49">
        <v>83.4</v>
      </c>
      <c r="U37" s="49">
        <v>88.0842</v>
      </c>
      <c r="V37" s="49">
        <v>87.4169</v>
      </c>
      <c r="W37" s="49">
        <v>-4.5</v>
      </c>
      <c r="X37" s="49">
        <v>73.54</v>
      </c>
      <c r="Y37" s="49">
        <v>80.0853</v>
      </c>
      <c r="Z37" s="49">
        <v>83.7308</v>
      </c>
      <c r="AA37" s="49">
        <v>5.73</v>
      </c>
      <c r="AB37" s="49">
        <v>81.75</v>
      </c>
      <c r="AC37" s="49">
        <v>87.0684</v>
      </c>
      <c r="AD37" s="49">
        <v>87.0737</v>
      </c>
      <c r="AE37" s="49">
        <v>6.03</v>
      </c>
      <c r="AF37" s="49">
        <v>77.39</v>
      </c>
      <c r="AG37" s="49">
        <v>84.0368</v>
      </c>
      <c r="AH37" s="49">
        <v>84.4198</v>
      </c>
      <c r="AI37" s="49">
        <v>10.11</v>
      </c>
      <c r="AJ37" s="49">
        <v>71.36</v>
      </c>
      <c r="AK37" s="49">
        <v>76.5285</v>
      </c>
      <c r="AL37" s="49">
        <v>76.5634</v>
      </c>
      <c r="AM37" s="49">
        <v>7.61</v>
      </c>
      <c r="AN37" s="49">
        <v>68.29</v>
      </c>
      <c r="AO37" s="49">
        <v>78.834</v>
      </c>
      <c r="AP37" s="49">
        <v>80.278</v>
      </c>
      <c r="AQ37" s="136">
        <v>3.65</v>
      </c>
      <c r="AR37" s="136">
        <v>80.52</v>
      </c>
      <c r="AS37" s="136">
        <v>84.6257</v>
      </c>
      <c r="AT37" s="136">
        <v>84.558</v>
      </c>
      <c r="AU37" s="49">
        <v>2.63</v>
      </c>
      <c r="AV37" s="49">
        <v>80.36</v>
      </c>
      <c r="AW37" s="49">
        <v>87.4243</v>
      </c>
      <c r="AX37" s="49">
        <v>87.7694</v>
      </c>
      <c r="AY37" s="49">
        <v>4.55</v>
      </c>
      <c r="AZ37" s="49">
        <v>76.44</v>
      </c>
      <c r="BA37" s="49">
        <v>80.9363</v>
      </c>
      <c r="BB37" s="49">
        <v>80.7633</v>
      </c>
      <c r="BC37" s="49">
        <v>-2.71</v>
      </c>
      <c r="BD37" s="49">
        <v>80.68</v>
      </c>
      <c r="BE37" s="49">
        <v>88.4216</v>
      </c>
      <c r="BF37" s="49">
        <v>89.0261</v>
      </c>
      <c r="BG37" s="49">
        <v>1.48</v>
      </c>
      <c r="BH37" s="49">
        <v>86.83</v>
      </c>
      <c r="BI37" s="49">
        <v>87.0361</v>
      </c>
      <c r="BJ37" s="49">
        <v>86.8009</v>
      </c>
      <c r="BK37" s="49">
        <v>2.49</v>
      </c>
      <c r="BL37" s="49">
        <v>79.79</v>
      </c>
      <c r="BM37" s="49">
        <v>85.7938</v>
      </c>
      <c r="BN37" s="49">
        <v>86.1442</v>
      </c>
      <c r="BO37" s="49">
        <v>3.22</v>
      </c>
      <c r="BP37" s="49">
        <v>77.66</v>
      </c>
      <c r="BQ37" s="49">
        <v>83.2202</v>
      </c>
      <c r="BR37" s="49">
        <v>82.5356</v>
      </c>
      <c r="BS37" s="49">
        <v>2.43</v>
      </c>
      <c r="BT37" s="49">
        <v>82.99</v>
      </c>
      <c r="BU37" s="49">
        <v>86.2082</v>
      </c>
      <c r="BV37" s="49">
        <v>86.0688</v>
      </c>
      <c r="BW37" s="49">
        <v>9.21</v>
      </c>
      <c r="BX37" s="49">
        <v>81.84</v>
      </c>
      <c r="BY37" s="49">
        <v>79.9616</v>
      </c>
      <c r="BZ37" s="49">
        <v>79.3759</v>
      </c>
      <c r="CA37" s="49">
        <v>5.36</v>
      </c>
      <c r="CB37" s="49">
        <v>75.67</v>
      </c>
      <c r="CC37" s="49">
        <v>79.6029</v>
      </c>
      <c r="CD37" s="49">
        <v>79.7649</v>
      </c>
      <c r="CE37" s="49">
        <v>9.97</v>
      </c>
      <c r="CF37" s="49">
        <v>75.62</v>
      </c>
      <c r="CG37" s="49">
        <v>77.2587</v>
      </c>
      <c r="CH37" s="49">
        <v>77.2506</v>
      </c>
      <c r="CI37" s="49">
        <v>2.81</v>
      </c>
      <c r="CJ37" s="49">
        <v>71.78</v>
      </c>
      <c r="CK37" s="49">
        <v>75.0889</v>
      </c>
      <c r="CL37" s="49">
        <v>75.322</v>
      </c>
      <c r="CM37" s="49">
        <v>7.99</v>
      </c>
      <c r="CN37" s="49">
        <v>84.13</v>
      </c>
      <c r="CO37" s="49">
        <v>84.7661</v>
      </c>
      <c r="CP37" s="49">
        <v>84.2347</v>
      </c>
      <c r="CQ37" s="49">
        <v>8.8</v>
      </c>
      <c r="CR37" s="49">
        <v>83.43</v>
      </c>
      <c r="CS37" s="49">
        <v>85.9651</v>
      </c>
      <c r="CT37" s="49">
        <v>85.799</v>
      </c>
      <c r="CU37" s="49">
        <v>2.12</v>
      </c>
      <c r="CV37" s="49">
        <v>76.49</v>
      </c>
      <c r="CW37" s="49">
        <v>83.349</v>
      </c>
      <c r="CX37" s="49">
        <v>84.5218</v>
      </c>
      <c r="CY37" s="49">
        <v>8.59</v>
      </c>
      <c r="CZ37" s="49">
        <v>75.96</v>
      </c>
      <c r="DA37" s="49">
        <v>79.6341</v>
      </c>
      <c r="DB37" s="49">
        <v>79.548</v>
      </c>
      <c r="DC37" s="49">
        <v>21.62</v>
      </c>
      <c r="DD37" s="49">
        <v>50.41</v>
      </c>
      <c r="DE37" s="49">
        <v>57.5112</v>
      </c>
      <c r="DF37" s="49">
        <v>57.2168</v>
      </c>
      <c r="DG37" s="49">
        <v>8.22</v>
      </c>
      <c r="DH37" s="49">
        <v>78.85</v>
      </c>
      <c r="DI37" s="49">
        <v>81.8567</v>
      </c>
      <c r="DJ37" s="49">
        <v>80.4824</v>
      </c>
      <c r="DK37" s="49">
        <v>13.82</v>
      </c>
      <c r="DL37" s="49">
        <v>81.87</v>
      </c>
      <c r="DM37" s="49">
        <v>87.2092</v>
      </c>
      <c r="DN37" s="49">
        <v>86.172</v>
      </c>
      <c r="DO37" s="49">
        <v>5.42</v>
      </c>
      <c r="DP37" s="49">
        <v>73.77</v>
      </c>
      <c r="DQ37" s="49">
        <v>77.9353</v>
      </c>
      <c r="DR37" s="49">
        <v>79.8159</v>
      </c>
      <c r="DS37" s="50" t="s">
        <v>96</v>
      </c>
      <c r="DW37" s="4"/>
    </row>
    <row r="38" spans="1:127" ht="12.75">
      <c r="A38" s="59"/>
      <c r="B38" s="59" t="s">
        <v>97</v>
      </c>
      <c r="C38" s="130">
        <v>3.01</v>
      </c>
      <c r="D38" s="130">
        <v>77.87</v>
      </c>
      <c r="E38" s="130">
        <v>81.7289</v>
      </c>
      <c r="F38" s="130">
        <v>84.3777</v>
      </c>
      <c r="G38" s="118">
        <v>3.14</v>
      </c>
      <c r="H38" s="118">
        <v>77.53</v>
      </c>
      <c r="I38" s="118">
        <v>81.0973</v>
      </c>
      <c r="J38" s="118">
        <v>83.8085</v>
      </c>
      <c r="K38" s="118">
        <v>2.17</v>
      </c>
      <c r="L38" s="118">
        <v>79.99</v>
      </c>
      <c r="M38" s="118">
        <v>86.9824</v>
      </c>
      <c r="N38" s="118">
        <v>87.5947</v>
      </c>
      <c r="O38" s="130">
        <v>7.48</v>
      </c>
      <c r="P38" s="130">
        <v>77.79</v>
      </c>
      <c r="Q38" s="130">
        <v>81.6708</v>
      </c>
      <c r="R38" s="130">
        <v>81.7747</v>
      </c>
      <c r="S38" s="49">
        <v>1.74</v>
      </c>
      <c r="T38" s="49">
        <v>76.5</v>
      </c>
      <c r="U38" s="49">
        <v>87.3013</v>
      </c>
      <c r="V38" s="49">
        <v>87.833</v>
      </c>
      <c r="W38" s="49">
        <v>1.2</v>
      </c>
      <c r="X38" s="49">
        <v>72.2</v>
      </c>
      <c r="Y38" s="49">
        <v>82.0037</v>
      </c>
      <c r="Z38" s="49">
        <v>84.5355</v>
      </c>
      <c r="AA38" s="49">
        <v>3.68</v>
      </c>
      <c r="AB38" s="49">
        <v>82.48</v>
      </c>
      <c r="AC38" s="49">
        <v>87.0505</v>
      </c>
      <c r="AD38" s="49">
        <v>87.4753</v>
      </c>
      <c r="AE38" s="49">
        <v>7.92</v>
      </c>
      <c r="AF38" s="49">
        <v>78.54</v>
      </c>
      <c r="AG38" s="49">
        <v>85.0944</v>
      </c>
      <c r="AH38" s="49">
        <v>85.1356</v>
      </c>
      <c r="AI38" s="49">
        <v>8.53</v>
      </c>
      <c r="AJ38" s="49">
        <v>76.35</v>
      </c>
      <c r="AK38" s="49">
        <v>77.1238</v>
      </c>
      <c r="AL38" s="49">
        <v>77.2785</v>
      </c>
      <c r="AM38" s="49">
        <v>15.49</v>
      </c>
      <c r="AN38" s="49">
        <v>74.38</v>
      </c>
      <c r="AO38" s="49">
        <v>81.8031</v>
      </c>
      <c r="AP38" s="49">
        <v>81.2213</v>
      </c>
      <c r="AQ38" s="136">
        <v>0.88</v>
      </c>
      <c r="AR38" s="136">
        <v>80.76</v>
      </c>
      <c r="AS38" s="136">
        <v>84.5935</v>
      </c>
      <c r="AT38" s="136">
        <v>84.9955</v>
      </c>
      <c r="AU38" s="49">
        <v>0.35</v>
      </c>
      <c r="AV38" s="49">
        <v>80.26</v>
      </c>
      <c r="AW38" s="49">
        <v>87.1921</v>
      </c>
      <c r="AX38" s="49">
        <v>88.1802</v>
      </c>
      <c r="AY38" s="49">
        <v>4.66</v>
      </c>
      <c r="AZ38" s="49">
        <v>75.83</v>
      </c>
      <c r="BA38" s="49">
        <v>81.1384</v>
      </c>
      <c r="BB38" s="49">
        <v>81.1557</v>
      </c>
      <c r="BC38" s="49">
        <v>-4.14</v>
      </c>
      <c r="BD38" s="49">
        <v>79.64</v>
      </c>
      <c r="BE38" s="49">
        <v>88.3807</v>
      </c>
      <c r="BF38" s="49">
        <v>89.3617</v>
      </c>
      <c r="BG38" s="49">
        <v>-3.78</v>
      </c>
      <c r="BH38" s="49">
        <v>87.9</v>
      </c>
      <c r="BI38" s="49">
        <v>86.5109</v>
      </c>
      <c r="BJ38" s="49">
        <v>86.9243</v>
      </c>
      <c r="BK38" s="49">
        <v>2.31</v>
      </c>
      <c r="BL38" s="49">
        <v>79.97</v>
      </c>
      <c r="BM38" s="49">
        <v>85.7027</v>
      </c>
      <c r="BN38" s="49">
        <v>86.4302</v>
      </c>
      <c r="BO38" s="49">
        <v>-1.11</v>
      </c>
      <c r="BP38" s="49">
        <v>77</v>
      </c>
      <c r="BQ38" s="49">
        <v>82.4909</v>
      </c>
      <c r="BR38" s="49">
        <v>82.774</v>
      </c>
      <c r="BS38" s="49">
        <v>1.35</v>
      </c>
      <c r="BT38" s="49">
        <v>80.36</v>
      </c>
      <c r="BU38" s="49">
        <v>85.8435</v>
      </c>
      <c r="BV38" s="49">
        <v>86.1964</v>
      </c>
      <c r="BW38" s="49">
        <v>6.7</v>
      </c>
      <c r="BX38" s="49">
        <v>80.66</v>
      </c>
      <c r="BY38" s="49">
        <v>79.6434</v>
      </c>
      <c r="BZ38" s="49">
        <v>79.8609</v>
      </c>
      <c r="CA38" s="49">
        <v>5.11</v>
      </c>
      <c r="CB38" s="49">
        <v>79.02</v>
      </c>
      <c r="CC38" s="49">
        <v>80.0216</v>
      </c>
      <c r="CD38" s="49">
        <v>80.3722</v>
      </c>
      <c r="CE38" s="49">
        <v>7.89</v>
      </c>
      <c r="CF38" s="49">
        <v>75.3</v>
      </c>
      <c r="CG38" s="49">
        <v>77.7062</v>
      </c>
      <c r="CH38" s="49">
        <v>77.8693</v>
      </c>
      <c r="CI38" s="49">
        <v>2</v>
      </c>
      <c r="CJ38" s="49">
        <v>76.18</v>
      </c>
      <c r="CK38" s="49">
        <v>75.4781</v>
      </c>
      <c r="CL38" s="49">
        <v>76.0563</v>
      </c>
      <c r="CM38" s="49">
        <v>0.77</v>
      </c>
      <c r="CN38" s="49">
        <v>74.96</v>
      </c>
      <c r="CO38" s="49">
        <v>82.1723</v>
      </c>
      <c r="CP38" s="49">
        <v>84.5038</v>
      </c>
      <c r="CQ38" s="49">
        <v>3.58</v>
      </c>
      <c r="CR38" s="49">
        <v>86.64</v>
      </c>
      <c r="CS38" s="49">
        <v>86.1141</v>
      </c>
      <c r="CT38" s="49">
        <v>86.268</v>
      </c>
      <c r="CU38" s="49">
        <v>-0.2</v>
      </c>
      <c r="CV38" s="49">
        <v>75.21</v>
      </c>
      <c r="CW38" s="49">
        <v>83.0356</v>
      </c>
      <c r="CX38" s="49">
        <v>84.8775</v>
      </c>
      <c r="CY38" s="49">
        <v>5.3</v>
      </c>
      <c r="CZ38" s="49">
        <v>76.41</v>
      </c>
      <c r="DA38" s="49">
        <v>79.72</v>
      </c>
      <c r="DB38" s="49">
        <v>80.2566</v>
      </c>
      <c r="DC38" s="49">
        <v>17.64</v>
      </c>
      <c r="DD38" s="49">
        <v>53.39</v>
      </c>
      <c r="DE38" s="49">
        <v>58.2515</v>
      </c>
      <c r="DF38" s="49">
        <v>58.4991</v>
      </c>
      <c r="DG38" s="49">
        <v>8.4</v>
      </c>
      <c r="DH38" s="49">
        <v>77.23</v>
      </c>
      <c r="DI38" s="49">
        <v>82.336</v>
      </c>
      <c r="DJ38" s="49">
        <v>81.0762</v>
      </c>
      <c r="DK38" s="49">
        <v>0.94</v>
      </c>
      <c r="DL38" s="49">
        <v>92.7</v>
      </c>
      <c r="DM38" s="49">
        <v>90.0352</v>
      </c>
      <c r="DN38" s="49">
        <v>86.3452</v>
      </c>
      <c r="DO38" s="49">
        <v>1.7</v>
      </c>
      <c r="DP38" s="49">
        <v>78.2</v>
      </c>
      <c r="DQ38" s="49">
        <v>77.3346</v>
      </c>
      <c r="DR38" s="49">
        <v>80.5419</v>
      </c>
      <c r="DS38" s="50" t="s">
        <v>97</v>
      </c>
      <c r="DW38" s="4"/>
    </row>
    <row r="39" spans="1:127" ht="12.75">
      <c r="A39" s="59"/>
      <c r="B39" s="59" t="s">
        <v>98</v>
      </c>
      <c r="C39" s="130">
        <v>4.76</v>
      </c>
      <c r="D39" s="130">
        <v>84.34</v>
      </c>
      <c r="E39" s="130">
        <v>82.6461</v>
      </c>
      <c r="F39" s="130">
        <v>84.8636</v>
      </c>
      <c r="G39" s="118">
        <v>5.45</v>
      </c>
      <c r="H39" s="118">
        <v>83.63</v>
      </c>
      <c r="I39" s="118">
        <v>82.2737</v>
      </c>
      <c r="J39" s="118">
        <v>84.2372</v>
      </c>
      <c r="K39" s="118">
        <v>0.58</v>
      </c>
      <c r="L39" s="118">
        <v>89.05</v>
      </c>
      <c r="M39" s="118">
        <v>87.5279</v>
      </c>
      <c r="N39" s="118">
        <v>87.7851</v>
      </c>
      <c r="O39" s="130">
        <v>9.08</v>
      </c>
      <c r="P39" s="130">
        <v>84.98</v>
      </c>
      <c r="Q39" s="130">
        <v>82.3395</v>
      </c>
      <c r="R39" s="130">
        <v>82.6082</v>
      </c>
      <c r="S39" s="49">
        <v>1.69</v>
      </c>
      <c r="T39" s="49">
        <v>90.15</v>
      </c>
      <c r="U39" s="49">
        <v>88.0393</v>
      </c>
      <c r="V39" s="49">
        <v>88.2706</v>
      </c>
      <c r="W39" s="49">
        <v>1.3</v>
      </c>
      <c r="X39" s="49">
        <v>87.29</v>
      </c>
      <c r="Y39" s="49">
        <v>83.4899</v>
      </c>
      <c r="Z39" s="49">
        <v>85.5972</v>
      </c>
      <c r="AA39" s="49">
        <v>6.62</v>
      </c>
      <c r="AB39" s="49">
        <v>93.27</v>
      </c>
      <c r="AC39" s="49">
        <v>87.5278</v>
      </c>
      <c r="AD39" s="49">
        <v>87.8792</v>
      </c>
      <c r="AE39" s="49">
        <v>8.11</v>
      </c>
      <c r="AF39" s="49">
        <v>86.96</v>
      </c>
      <c r="AG39" s="49">
        <v>85.6364</v>
      </c>
      <c r="AH39" s="49">
        <v>85.9564</v>
      </c>
      <c r="AI39" s="49">
        <v>9.66</v>
      </c>
      <c r="AJ39" s="49">
        <v>79.45</v>
      </c>
      <c r="AK39" s="49">
        <v>77.8517</v>
      </c>
      <c r="AL39" s="49">
        <v>78.1757</v>
      </c>
      <c r="AM39" s="49">
        <v>18.8</v>
      </c>
      <c r="AN39" s="49">
        <v>76.82</v>
      </c>
      <c r="AO39" s="49">
        <v>80.8234</v>
      </c>
      <c r="AP39" s="49">
        <v>82.1789</v>
      </c>
      <c r="AQ39" s="136">
        <v>1.9</v>
      </c>
      <c r="AR39" s="136">
        <v>89.65</v>
      </c>
      <c r="AS39" s="136">
        <v>85.0737</v>
      </c>
      <c r="AT39" s="136">
        <v>85.5192</v>
      </c>
      <c r="AU39" s="49">
        <v>1.84</v>
      </c>
      <c r="AV39" s="49">
        <v>92.17</v>
      </c>
      <c r="AW39" s="49">
        <v>88.4066</v>
      </c>
      <c r="AX39" s="49">
        <v>88.642</v>
      </c>
      <c r="AY39" s="49">
        <v>3.98</v>
      </c>
      <c r="AZ39" s="49">
        <v>86.78</v>
      </c>
      <c r="BA39" s="49">
        <v>81.5231</v>
      </c>
      <c r="BB39" s="49">
        <v>81.4906</v>
      </c>
      <c r="BC39" s="49">
        <v>-3.32</v>
      </c>
      <c r="BD39" s="49">
        <v>80.27</v>
      </c>
      <c r="BE39" s="49">
        <v>87.4086</v>
      </c>
      <c r="BF39" s="49">
        <v>89.7465</v>
      </c>
      <c r="BG39" s="49">
        <v>-1.93</v>
      </c>
      <c r="BH39" s="49">
        <v>91.07</v>
      </c>
      <c r="BI39" s="49">
        <v>86.6333</v>
      </c>
      <c r="BJ39" s="49">
        <v>87.1196</v>
      </c>
      <c r="BK39" s="49">
        <v>3.66</v>
      </c>
      <c r="BL39" s="49">
        <v>82.84</v>
      </c>
      <c r="BM39" s="49">
        <v>86.4474</v>
      </c>
      <c r="BN39" s="49">
        <v>86.8976</v>
      </c>
      <c r="BO39" s="49">
        <v>-1.31</v>
      </c>
      <c r="BP39" s="49">
        <v>86.7</v>
      </c>
      <c r="BQ39" s="49">
        <v>81.6474</v>
      </c>
      <c r="BR39" s="49">
        <v>83.1483</v>
      </c>
      <c r="BS39" s="49">
        <v>3.7</v>
      </c>
      <c r="BT39" s="49">
        <v>89.84</v>
      </c>
      <c r="BU39" s="49">
        <v>86.501</v>
      </c>
      <c r="BV39" s="49">
        <v>86.5274</v>
      </c>
      <c r="BW39" s="49">
        <v>10.15</v>
      </c>
      <c r="BX39" s="49">
        <v>86.31</v>
      </c>
      <c r="BY39" s="49">
        <v>80.173</v>
      </c>
      <c r="BZ39" s="49">
        <v>80.3525</v>
      </c>
      <c r="CA39" s="49">
        <v>0.84</v>
      </c>
      <c r="CB39" s="49">
        <v>92.55</v>
      </c>
      <c r="CC39" s="49">
        <v>80.4307</v>
      </c>
      <c r="CD39" s="49">
        <v>81.0561</v>
      </c>
      <c r="CE39" s="49">
        <v>8.35</v>
      </c>
      <c r="CF39" s="49">
        <v>79.36</v>
      </c>
      <c r="CG39" s="49">
        <v>78.079</v>
      </c>
      <c r="CH39" s="49">
        <v>78.5086</v>
      </c>
      <c r="CI39" s="49">
        <v>0.75</v>
      </c>
      <c r="CJ39" s="49">
        <v>92.95</v>
      </c>
      <c r="CK39" s="49">
        <v>75.0616</v>
      </c>
      <c r="CL39" s="49">
        <v>76.9953</v>
      </c>
      <c r="CM39" s="49">
        <v>3.89</v>
      </c>
      <c r="CN39" s="49">
        <v>88.78</v>
      </c>
      <c r="CO39" s="49">
        <v>83.4718</v>
      </c>
      <c r="CP39" s="49">
        <v>84.9621</v>
      </c>
      <c r="CQ39" s="49">
        <v>-1.24</v>
      </c>
      <c r="CR39" s="49">
        <v>94.97</v>
      </c>
      <c r="CS39" s="49">
        <v>85.9168</v>
      </c>
      <c r="CT39" s="49">
        <v>86.7847</v>
      </c>
      <c r="CU39" s="49">
        <v>4.21</v>
      </c>
      <c r="CV39" s="49">
        <v>99.52</v>
      </c>
      <c r="CW39" s="49">
        <v>83.5535</v>
      </c>
      <c r="CX39" s="49">
        <v>85.4698</v>
      </c>
      <c r="CY39" s="49">
        <v>4.69</v>
      </c>
      <c r="CZ39" s="49">
        <v>86.44</v>
      </c>
      <c r="DA39" s="49">
        <v>80.2364</v>
      </c>
      <c r="DB39" s="49">
        <v>81.0354</v>
      </c>
      <c r="DC39" s="49">
        <v>20.02</v>
      </c>
      <c r="DD39" s="49">
        <v>67.8</v>
      </c>
      <c r="DE39" s="49">
        <v>60.0597</v>
      </c>
      <c r="DF39" s="49">
        <v>59.8288</v>
      </c>
      <c r="DG39" s="49">
        <v>7.6</v>
      </c>
      <c r="DH39" s="49">
        <v>94.38</v>
      </c>
      <c r="DI39" s="49">
        <v>82.2999</v>
      </c>
      <c r="DJ39" s="49">
        <v>81.6561</v>
      </c>
      <c r="DK39" s="49">
        <v>-0.37</v>
      </c>
      <c r="DL39" s="49">
        <v>86.68</v>
      </c>
      <c r="DM39" s="49">
        <v>80.585</v>
      </c>
      <c r="DN39" s="49">
        <v>86.4486</v>
      </c>
      <c r="DO39" s="49">
        <v>0.94</v>
      </c>
      <c r="DP39" s="49">
        <v>88.44</v>
      </c>
      <c r="DQ39" s="49">
        <v>79.1217</v>
      </c>
      <c r="DR39" s="49">
        <v>81.3372</v>
      </c>
      <c r="DS39" s="50" t="s">
        <v>98</v>
      </c>
      <c r="DW39" s="4"/>
    </row>
    <row r="40" spans="1:127" ht="12.75">
      <c r="A40" s="58" t="s">
        <v>103</v>
      </c>
      <c r="B40" s="58" t="s">
        <v>75</v>
      </c>
      <c r="C40" s="133">
        <v>4.82</v>
      </c>
      <c r="D40" s="133">
        <v>79.21</v>
      </c>
      <c r="E40" s="133">
        <v>84.0503</v>
      </c>
      <c r="F40" s="133">
        <v>85.3553</v>
      </c>
      <c r="G40" s="117">
        <v>5.43</v>
      </c>
      <c r="H40" s="117">
        <v>78.46</v>
      </c>
      <c r="I40" s="117">
        <v>83.1491</v>
      </c>
      <c r="J40" s="117">
        <v>84.6658</v>
      </c>
      <c r="K40" s="117">
        <v>1.13</v>
      </c>
      <c r="L40" s="117">
        <v>83.96</v>
      </c>
      <c r="M40" s="117">
        <v>87.8482</v>
      </c>
      <c r="N40" s="117">
        <v>88.0564</v>
      </c>
      <c r="O40" s="133">
        <v>10.3</v>
      </c>
      <c r="P40" s="133">
        <v>81.38</v>
      </c>
      <c r="Q40" s="133">
        <v>83.8271</v>
      </c>
      <c r="R40" s="133">
        <v>83.4982</v>
      </c>
      <c r="S40" s="70">
        <v>9.75</v>
      </c>
      <c r="T40" s="70">
        <v>80.24</v>
      </c>
      <c r="U40" s="70">
        <v>89.4012</v>
      </c>
      <c r="V40" s="70">
        <v>88.7238</v>
      </c>
      <c r="W40" s="70">
        <v>5.07</v>
      </c>
      <c r="X40" s="70">
        <v>83.38</v>
      </c>
      <c r="Y40" s="70">
        <v>86.4886</v>
      </c>
      <c r="Z40" s="70">
        <v>86.8203</v>
      </c>
      <c r="AA40" s="70">
        <v>6.86</v>
      </c>
      <c r="AB40" s="70">
        <v>86.71</v>
      </c>
      <c r="AC40" s="70">
        <v>88.9488</v>
      </c>
      <c r="AD40" s="70">
        <v>88.2835</v>
      </c>
      <c r="AE40" s="70">
        <v>10.62</v>
      </c>
      <c r="AF40" s="70">
        <v>84.02</v>
      </c>
      <c r="AG40" s="70">
        <v>87.4968</v>
      </c>
      <c r="AH40" s="70">
        <v>86.743</v>
      </c>
      <c r="AI40" s="70">
        <v>11.25</v>
      </c>
      <c r="AJ40" s="70">
        <v>78.1</v>
      </c>
      <c r="AK40" s="70">
        <v>79.3447</v>
      </c>
      <c r="AL40" s="70">
        <v>79.2734</v>
      </c>
      <c r="AM40" s="70">
        <v>16.16</v>
      </c>
      <c r="AN40" s="70">
        <v>79.3</v>
      </c>
      <c r="AO40" s="70">
        <v>84.3063</v>
      </c>
      <c r="AP40" s="70">
        <v>83.1514</v>
      </c>
      <c r="AQ40" s="135">
        <v>5.17</v>
      </c>
      <c r="AR40" s="135">
        <v>82.7</v>
      </c>
      <c r="AS40" s="135">
        <v>86.4645</v>
      </c>
      <c r="AT40" s="135">
        <v>86.1129</v>
      </c>
      <c r="AU40" s="70">
        <v>4.83</v>
      </c>
      <c r="AV40" s="70">
        <v>83.86</v>
      </c>
      <c r="AW40" s="70">
        <v>89.8175</v>
      </c>
      <c r="AX40" s="70">
        <v>89.1209</v>
      </c>
      <c r="AY40" s="70">
        <v>1.66</v>
      </c>
      <c r="AZ40" s="70">
        <v>69.96</v>
      </c>
      <c r="BA40" s="70">
        <v>81.0601</v>
      </c>
      <c r="BB40" s="70">
        <v>81.9478</v>
      </c>
      <c r="BC40" s="70">
        <v>7.47</v>
      </c>
      <c r="BD40" s="70">
        <v>89.57</v>
      </c>
      <c r="BE40" s="70">
        <v>90.33</v>
      </c>
      <c r="BF40" s="70">
        <v>90.1853</v>
      </c>
      <c r="BG40" s="70">
        <v>1.01</v>
      </c>
      <c r="BH40" s="70">
        <v>87.5</v>
      </c>
      <c r="BI40" s="70">
        <v>87.5541</v>
      </c>
      <c r="BJ40" s="70">
        <v>87.397</v>
      </c>
      <c r="BK40" s="70">
        <v>3.66</v>
      </c>
      <c r="BL40" s="70">
        <v>83.88</v>
      </c>
      <c r="BM40" s="70">
        <v>87.4403</v>
      </c>
      <c r="BN40" s="70">
        <v>87.4779</v>
      </c>
      <c r="BO40" s="70">
        <v>2.44</v>
      </c>
      <c r="BP40" s="70">
        <v>81.35</v>
      </c>
      <c r="BQ40" s="70">
        <v>84.2968</v>
      </c>
      <c r="BR40" s="70">
        <v>83.7859</v>
      </c>
      <c r="BS40" s="70">
        <v>2.46</v>
      </c>
      <c r="BT40" s="70">
        <v>79.57</v>
      </c>
      <c r="BU40" s="70">
        <v>87.0848</v>
      </c>
      <c r="BV40" s="70">
        <v>86.9445</v>
      </c>
      <c r="BW40" s="70">
        <v>8.39</v>
      </c>
      <c r="BX40" s="70">
        <v>77.57</v>
      </c>
      <c r="BY40" s="70">
        <v>80.1866</v>
      </c>
      <c r="BZ40" s="70">
        <v>81.0034</v>
      </c>
      <c r="CA40" s="70">
        <v>11.14</v>
      </c>
      <c r="CB40" s="70">
        <v>82.36</v>
      </c>
      <c r="CC40" s="70">
        <v>82.4825</v>
      </c>
      <c r="CD40" s="70">
        <v>81.7983</v>
      </c>
      <c r="CE40" s="70">
        <v>13.17</v>
      </c>
      <c r="CF40" s="70">
        <v>71.66</v>
      </c>
      <c r="CG40" s="70">
        <v>82.0938</v>
      </c>
      <c r="CH40" s="70">
        <v>79.1925</v>
      </c>
      <c r="CI40" s="70">
        <v>9.46</v>
      </c>
      <c r="CJ40" s="70">
        <v>79.47</v>
      </c>
      <c r="CK40" s="70">
        <v>79.3442</v>
      </c>
      <c r="CL40" s="70">
        <v>78.1398</v>
      </c>
      <c r="CM40" s="70">
        <v>4.38</v>
      </c>
      <c r="CN40" s="70">
        <v>79.36</v>
      </c>
      <c r="CO40" s="70">
        <v>86.6327</v>
      </c>
      <c r="CP40" s="70">
        <v>85.5668</v>
      </c>
      <c r="CQ40" s="70">
        <v>4.99</v>
      </c>
      <c r="CR40" s="70">
        <v>78.4</v>
      </c>
      <c r="CS40" s="70">
        <v>87.5351</v>
      </c>
      <c r="CT40" s="70">
        <v>87.384</v>
      </c>
      <c r="CU40" s="70">
        <v>5.6</v>
      </c>
      <c r="CV40" s="70">
        <v>86.42</v>
      </c>
      <c r="CW40" s="70">
        <v>88.7559</v>
      </c>
      <c r="CX40" s="70">
        <v>86.1755</v>
      </c>
      <c r="CY40" s="70">
        <v>11.31</v>
      </c>
      <c r="CZ40" s="70">
        <v>78.72</v>
      </c>
      <c r="DA40" s="70">
        <v>82.4085</v>
      </c>
      <c r="DB40" s="70">
        <v>81.878</v>
      </c>
      <c r="DC40" s="70">
        <v>19.38</v>
      </c>
      <c r="DD40" s="70">
        <v>71.8</v>
      </c>
      <c r="DE40" s="70">
        <v>60.5513</v>
      </c>
      <c r="DF40" s="70">
        <v>61.2947</v>
      </c>
      <c r="DG40" s="70">
        <v>10.19</v>
      </c>
      <c r="DH40" s="70">
        <v>74.04</v>
      </c>
      <c r="DI40" s="70">
        <v>82.5258</v>
      </c>
      <c r="DJ40" s="70">
        <v>82.2321</v>
      </c>
      <c r="DK40" s="70">
        <v>5.45</v>
      </c>
      <c r="DL40" s="70">
        <v>85.15</v>
      </c>
      <c r="DM40" s="70">
        <v>87.3021</v>
      </c>
      <c r="DN40" s="70">
        <v>86.7296</v>
      </c>
      <c r="DO40" s="70">
        <v>21.83</v>
      </c>
      <c r="DP40" s="70">
        <v>75.33</v>
      </c>
      <c r="DQ40" s="70">
        <v>85.5224</v>
      </c>
      <c r="DR40" s="70">
        <v>82.1539</v>
      </c>
      <c r="DS40" s="50" t="s">
        <v>104</v>
      </c>
      <c r="DW40" s="4"/>
    </row>
    <row r="41" spans="1:127" ht="12.75">
      <c r="A41" s="59"/>
      <c r="B41" s="59" t="s">
        <v>78</v>
      </c>
      <c r="C41" s="130">
        <v>6.68</v>
      </c>
      <c r="D41" s="130">
        <v>81.71</v>
      </c>
      <c r="E41" s="130">
        <v>84.996</v>
      </c>
      <c r="F41" s="130">
        <v>85.8481</v>
      </c>
      <c r="G41" s="118">
        <v>7.21</v>
      </c>
      <c r="H41" s="118">
        <v>81.4</v>
      </c>
      <c r="I41" s="118">
        <v>84.024</v>
      </c>
      <c r="J41" s="118">
        <v>85.1579</v>
      </c>
      <c r="K41" s="118">
        <v>3.46</v>
      </c>
      <c r="L41" s="118">
        <v>83.69</v>
      </c>
      <c r="M41" s="118">
        <v>88.362</v>
      </c>
      <c r="N41" s="118">
        <v>88.3729</v>
      </c>
      <c r="O41" s="130">
        <v>9.29</v>
      </c>
      <c r="P41" s="130">
        <v>85.52</v>
      </c>
      <c r="Q41" s="130">
        <v>84.3952</v>
      </c>
      <c r="R41" s="130">
        <v>84.3267</v>
      </c>
      <c r="S41" s="49">
        <v>4.66</v>
      </c>
      <c r="T41" s="49">
        <v>81.41</v>
      </c>
      <c r="U41" s="49">
        <v>89.2329</v>
      </c>
      <c r="V41" s="49">
        <v>89.161</v>
      </c>
      <c r="W41" s="49">
        <v>8.13</v>
      </c>
      <c r="X41" s="49">
        <v>86.53</v>
      </c>
      <c r="Y41" s="49">
        <v>87.6229</v>
      </c>
      <c r="Z41" s="49">
        <v>87.9026</v>
      </c>
      <c r="AA41" s="49">
        <v>2.78</v>
      </c>
      <c r="AB41" s="49">
        <v>87.32</v>
      </c>
      <c r="AC41" s="49">
        <v>87.4567</v>
      </c>
      <c r="AD41" s="49">
        <v>88.6872</v>
      </c>
      <c r="AE41" s="49">
        <v>9.11</v>
      </c>
      <c r="AF41" s="49">
        <v>90.14</v>
      </c>
      <c r="AG41" s="49">
        <v>87.2913</v>
      </c>
      <c r="AH41" s="49">
        <v>87.3147</v>
      </c>
      <c r="AI41" s="49">
        <v>13.21</v>
      </c>
      <c r="AJ41" s="49">
        <v>83.78</v>
      </c>
      <c r="AK41" s="49">
        <v>80.9775</v>
      </c>
      <c r="AL41" s="49">
        <v>80.3115</v>
      </c>
      <c r="AM41" s="49">
        <v>9.71</v>
      </c>
      <c r="AN41" s="49">
        <v>82.38</v>
      </c>
      <c r="AO41" s="49">
        <v>83.6966</v>
      </c>
      <c r="AP41" s="49">
        <v>84.0936</v>
      </c>
      <c r="AQ41" s="136">
        <v>6</v>
      </c>
      <c r="AR41" s="136">
        <v>81.33</v>
      </c>
      <c r="AS41" s="136">
        <v>86.831</v>
      </c>
      <c r="AT41" s="136">
        <v>86.6948</v>
      </c>
      <c r="AU41" s="49">
        <v>5.27</v>
      </c>
      <c r="AV41" s="49">
        <v>84.2</v>
      </c>
      <c r="AW41" s="49">
        <v>89.6662</v>
      </c>
      <c r="AX41" s="49">
        <v>89.5762</v>
      </c>
      <c r="AY41" s="49">
        <v>10.21</v>
      </c>
      <c r="AZ41" s="49">
        <v>72.91</v>
      </c>
      <c r="BA41" s="49">
        <v>83.329</v>
      </c>
      <c r="BB41" s="49">
        <v>82.6067</v>
      </c>
      <c r="BC41" s="49">
        <v>18.11</v>
      </c>
      <c r="BD41" s="49">
        <v>100.58</v>
      </c>
      <c r="BE41" s="49">
        <v>99.7863</v>
      </c>
      <c r="BF41" s="49">
        <v>90.5755</v>
      </c>
      <c r="BG41" s="49">
        <v>1.18</v>
      </c>
      <c r="BH41" s="49">
        <v>78.28</v>
      </c>
      <c r="BI41" s="49">
        <v>87.9498</v>
      </c>
      <c r="BJ41" s="49">
        <v>87.6935</v>
      </c>
      <c r="BK41" s="49">
        <v>4.2</v>
      </c>
      <c r="BL41" s="49">
        <v>85.06</v>
      </c>
      <c r="BM41" s="49">
        <v>87.9843</v>
      </c>
      <c r="BN41" s="49">
        <v>88.0423</v>
      </c>
      <c r="BO41" s="49">
        <v>3.47</v>
      </c>
      <c r="BP41" s="49">
        <v>81.07</v>
      </c>
      <c r="BQ41" s="49">
        <v>84.7511</v>
      </c>
      <c r="BR41" s="49">
        <v>84.4575</v>
      </c>
      <c r="BS41" s="49">
        <v>5.68</v>
      </c>
      <c r="BT41" s="49">
        <v>79.31</v>
      </c>
      <c r="BU41" s="49">
        <v>87.5394</v>
      </c>
      <c r="BV41" s="49">
        <v>87.1939</v>
      </c>
      <c r="BW41" s="49">
        <v>9.62</v>
      </c>
      <c r="BX41" s="49">
        <v>75.62</v>
      </c>
      <c r="BY41" s="49">
        <v>81.8153</v>
      </c>
      <c r="BZ41" s="49">
        <v>81.8695</v>
      </c>
      <c r="CA41" s="49">
        <v>8.91</v>
      </c>
      <c r="CB41" s="49">
        <v>79.15</v>
      </c>
      <c r="CC41" s="49">
        <v>82.7758</v>
      </c>
      <c r="CD41" s="49">
        <v>82.5393</v>
      </c>
      <c r="CE41" s="49">
        <v>13.25</v>
      </c>
      <c r="CF41" s="49">
        <v>74.22</v>
      </c>
      <c r="CG41" s="49">
        <v>81.9809</v>
      </c>
      <c r="CH41" s="49">
        <v>79.8978</v>
      </c>
      <c r="CI41" s="49">
        <v>12.17</v>
      </c>
      <c r="CJ41" s="49">
        <v>81.12</v>
      </c>
      <c r="CK41" s="49">
        <v>81.3922</v>
      </c>
      <c r="CL41" s="49">
        <v>79.177</v>
      </c>
      <c r="CM41" s="49">
        <v>6.59</v>
      </c>
      <c r="CN41" s="49">
        <v>78.21</v>
      </c>
      <c r="CO41" s="49">
        <v>87.0441</v>
      </c>
      <c r="CP41" s="49">
        <v>86.1259</v>
      </c>
      <c r="CQ41" s="49">
        <v>6.63</v>
      </c>
      <c r="CR41" s="49">
        <v>82.52</v>
      </c>
      <c r="CS41" s="49">
        <v>88.3622</v>
      </c>
      <c r="CT41" s="49">
        <v>87.9955</v>
      </c>
      <c r="CU41" s="49">
        <v>2.73</v>
      </c>
      <c r="CV41" s="49">
        <v>78.38</v>
      </c>
      <c r="CW41" s="49">
        <v>85.7012</v>
      </c>
      <c r="CX41" s="49">
        <v>86.8126</v>
      </c>
      <c r="CY41" s="49">
        <v>10.05</v>
      </c>
      <c r="CZ41" s="49">
        <v>74.71</v>
      </c>
      <c r="DA41" s="49">
        <v>82.7769</v>
      </c>
      <c r="DB41" s="49">
        <v>82.7237</v>
      </c>
      <c r="DC41" s="49">
        <v>31.43</v>
      </c>
      <c r="DD41" s="49">
        <v>68.85</v>
      </c>
      <c r="DE41" s="49">
        <v>63.7997</v>
      </c>
      <c r="DF41" s="49">
        <v>62.8703</v>
      </c>
      <c r="DG41" s="49">
        <v>10.46</v>
      </c>
      <c r="DH41" s="49">
        <v>71.33</v>
      </c>
      <c r="DI41" s="49">
        <v>82.8381</v>
      </c>
      <c r="DJ41" s="49">
        <v>82.8218</v>
      </c>
      <c r="DK41" s="49">
        <v>3.45</v>
      </c>
      <c r="DL41" s="49">
        <v>80.72</v>
      </c>
      <c r="DM41" s="49">
        <v>86.127</v>
      </c>
      <c r="DN41" s="49">
        <v>87.1466</v>
      </c>
      <c r="DO41" s="49">
        <v>0.46</v>
      </c>
      <c r="DP41" s="49">
        <v>81.04</v>
      </c>
      <c r="DQ41" s="49">
        <v>82.6829</v>
      </c>
      <c r="DR41" s="49">
        <v>82.9264</v>
      </c>
      <c r="DS41" s="50" t="s">
        <v>79</v>
      </c>
      <c r="DW41" s="4"/>
    </row>
    <row r="42" spans="1:127" ht="12.75">
      <c r="A42" s="59"/>
      <c r="B42" s="59" t="s">
        <v>81</v>
      </c>
      <c r="C42" s="130">
        <v>8.84</v>
      </c>
      <c r="D42" s="130">
        <v>82.7</v>
      </c>
      <c r="E42" s="130">
        <v>85.3215</v>
      </c>
      <c r="F42" s="130">
        <v>86.3456</v>
      </c>
      <c r="G42" s="118">
        <v>9.7</v>
      </c>
      <c r="H42" s="118">
        <v>82.53</v>
      </c>
      <c r="I42" s="118">
        <v>84.9884</v>
      </c>
      <c r="J42" s="118">
        <v>85.7366</v>
      </c>
      <c r="K42" s="118">
        <v>3.61</v>
      </c>
      <c r="L42" s="118">
        <v>83.8</v>
      </c>
      <c r="M42" s="118">
        <v>88.5398</v>
      </c>
      <c r="N42" s="118">
        <v>88.7191</v>
      </c>
      <c r="O42" s="130">
        <v>11.91</v>
      </c>
      <c r="P42" s="130">
        <v>88.55</v>
      </c>
      <c r="Q42" s="130">
        <v>85.3325</v>
      </c>
      <c r="R42" s="130">
        <v>85.0445</v>
      </c>
      <c r="S42" s="49">
        <v>7.53</v>
      </c>
      <c r="T42" s="49">
        <v>99.64</v>
      </c>
      <c r="U42" s="49">
        <v>89.9584</v>
      </c>
      <c r="V42" s="49">
        <v>89.5821</v>
      </c>
      <c r="W42" s="49">
        <v>14.96</v>
      </c>
      <c r="X42" s="49">
        <v>105.57</v>
      </c>
      <c r="Y42" s="49">
        <v>88.3307</v>
      </c>
      <c r="Z42" s="49">
        <v>88.8069</v>
      </c>
      <c r="AA42" s="49">
        <v>7.12</v>
      </c>
      <c r="AB42" s="49">
        <v>92.5</v>
      </c>
      <c r="AC42" s="49">
        <v>88.9906</v>
      </c>
      <c r="AD42" s="49">
        <v>89.0942</v>
      </c>
      <c r="AE42" s="49">
        <v>10.15</v>
      </c>
      <c r="AF42" s="49">
        <v>92</v>
      </c>
      <c r="AG42" s="49">
        <v>87.9674</v>
      </c>
      <c r="AH42" s="49">
        <v>87.6958</v>
      </c>
      <c r="AI42" s="49">
        <v>12.6</v>
      </c>
      <c r="AJ42" s="49">
        <v>80.11</v>
      </c>
      <c r="AK42" s="49">
        <v>81.1231</v>
      </c>
      <c r="AL42" s="49">
        <v>81.0728</v>
      </c>
      <c r="AM42" s="49">
        <v>21.26</v>
      </c>
      <c r="AN42" s="49">
        <v>93.22</v>
      </c>
      <c r="AO42" s="49">
        <v>86.1747</v>
      </c>
      <c r="AP42" s="49">
        <v>84.9746</v>
      </c>
      <c r="AQ42" s="136">
        <v>9.21</v>
      </c>
      <c r="AR42" s="136">
        <v>83.24</v>
      </c>
      <c r="AS42" s="136">
        <v>87.1617</v>
      </c>
      <c r="AT42" s="136">
        <v>87.2495</v>
      </c>
      <c r="AU42" s="49">
        <v>11.45</v>
      </c>
      <c r="AV42" s="49">
        <v>88.51</v>
      </c>
      <c r="AW42" s="49">
        <v>90.6003</v>
      </c>
      <c r="AX42" s="49">
        <v>90.004</v>
      </c>
      <c r="AY42" s="49">
        <v>10.54</v>
      </c>
      <c r="AZ42" s="49">
        <v>74.21</v>
      </c>
      <c r="BA42" s="49">
        <v>82.9028</v>
      </c>
      <c r="BB42" s="49">
        <v>83.3163</v>
      </c>
      <c r="BC42" s="49">
        <v>2.11</v>
      </c>
      <c r="BD42" s="49">
        <v>83.72</v>
      </c>
      <c r="BE42" s="49">
        <v>85.2232</v>
      </c>
      <c r="BF42" s="49">
        <v>90.8724</v>
      </c>
      <c r="BG42" s="49">
        <v>5.55</v>
      </c>
      <c r="BH42" s="49">
        <v>80.14</v>
      </c>
      <c r="BI42" s="49">
        <v>87.073</v>
      </c>
      <c r="BJ42" s="49">
        <v>88.0254</v>
      </c>
      <c r="BK42" s="49">
        <v>5.99</v>
      </c>
      <c r="BL42" s="49">
        <v>85.79</v>
      </c>
      <c r="BM42" s="49">
        <v>88.5887</v>
      </c>
      <c r="BN42" s="49">
        <v>88.5307</v>
      </c>
      <c r="BO42" s="49">
        <v>4.85</v>
      </c>
      <c r="BP42" s="49">
        <v>82.87</v>
      </c>
      <c r="BQ42" s="49">
        <v>85.0488</v>
      </c>
      <c r="BR42" s="49">
        <v>85.0429</v>
      </c>
      <c r="BS42" s="49">
        <v>4.93</v>
      </c>
      <c r="BT42" s="49">
        <v>79.69</v>
      </c>
      <c r="BU42" s="49">
        <v>86.4643</v>
      </c>
      <c r="BV42" s="49">
        <v>87.5893</v>
      </c>
      <c r="BW42" s="49">
        <v>9.85</v>
      </c>
      <c r="BX42" s="49">
        <v>76.22</v>
      </c>
      <c r="BY42" s="49">
        <v>82.4839</v>
      </c>
      <c r="BZ42" s="49">
        <v>82.8937</v>
      </c>
      <c r="CA42" s="49">
        <v>6.45</v>
      </c>
      <c r="CB42" s="49">
        <v>76.33</v>
      </c>
      <c r="CC42" s="49">
        <v>82.8675</v>
      </c>
      <c r="CD42" s="49">
        <v>83.2794</v>
      </c>
      <c r="CE42" s="49">
        <v>14.53</v>
      </c>
      <c r="CF42" s="49">
        <v>76.6</v>
      </c>
      <c r="CG42" s="49">
        <v>81.8933</v>
      </c>
      <c r="CH42" s="49">
        <v>80.618</v>
      </c>
      <c r="CI42" s="49">
        <v>13.93</v>
      </c>
      <c r="CJ42" s="49">
        <v>83.15</v>
      </c>
      <c r="CK42" s="49">
        <v>79.5421</v>
      </c>
      <c r="CL42" s="49">
        <v>79.9615</v>
      </c>
      <c r="CM42" s="49">
        <v>8.07</v>
      </c>
      <c r="CN42" s="49">
        <v>78.39</v>
      </c>
      <c r="CO42" s="49">
        <v>86.3069</v>
      </c>
      <c r="CP42" s="49">
        <v>86.6027</v>
      </c>
      <c r="CQ42" s="49">
        <v>8.65</v>
      </c>
      <c r="CR42" s="49">
        <v>84.51</v>
      </c>
      <c r="CS42" s="49">
        <v>88.2047</v>
      </c>
      <c r="CT42" s="49">
        <v>88.586</v>
      </c>
      <c r="CU42" s="49">
        <v>5.54</v>
      </c>
      <c r="CV42" s="49">
        <v>81.31</v>
      </c>
      <c r="CW42" s="49">
        <v>87.1114</v>
      </c>
      <c r="CX42" s="49">
        <v>87.4504</v>
      </c>
      <c r="CY42" s="49">
        <v>14.16</v>
      </c>
      <c r="CZ42" s="49">
        <v>77.92</v>
      </c>
      <c r="DA42" s="49">
        <v>83.5449</v>
      </c>
      <c r="DB42" s="49">
        <v>83.557</v>
      </c>
      <c r="DC42" s="49">
        <v>28.9</v>
      </c>
      <c r="DD42" s="49">
        <v>67</v>
      </c>
      <c r="DE42" s="49">
        <v>63.7906</v>
      </c>
      <c r="DF42" s="49">
        <v>64.418</v>
      </c>
      <c r="DG42" s="49">
        <v>10.46</v>
      </c>
      <c r="DH42" s="49">
        <v>74.45</v>
      </c>
      <c r="DI42" s="49">
        <v>83.5653</v>
      </c>
      <c r="DJ42" s="49">
        <v>83.4284</v>
      </c>
      <c r="DK42" s="49">
        <v>9.61</v>
      </c>
      <c r="DL42" s="49">
        <v>88.16</v>
      </c>
      <c r="DM42" s="49">
        <v>87.9718</v>
      </c>
      <c r="DN42" s="49">
        <v>87.5853</v>
      </c>
      <c r="DO42" s="49">
        <v>11.6</v>
      </c>
      <c r="DP42" s="49">
        <v>81.94</v>
      </c>
      <c r="DQ42" s="49">
        <v>85.3249</v>
      </c>
      <c r="DR42" s="49">
        <v>83.652</v>
      </c>
      <c r="DS42" s="50" t="s">
        <v>82</v>
      </c>
      <c r="DW42" s="4"/>
    </row>
    <row r="43" spans="1:127" ht="12.75">
      <c r="A43" s="59"/>
      <c r="B43" s="59" t="s">
        <v>84</v>
      </c>
      <c r="C43" s="130">
        <v>10.22</v>
      </c>
      <c r="D43" s="130">
        <v>85.54</v>
      </c>
      <c r="E43" s="130">
        <v>86.7445</v>
      </c>
      <c r="F43" s="130">
        <v>86.854</v>
      </c>
      <c r="G43" s="118">
        <v>11.07</v>
      </c>
      <c r="H43" s="118">
        <v>85.15</v>
      </c>
      <c r="I43" s="118">
        <v>86.0517</v>
      </c>
      <c r="J43" s="118">
        <v>86.3554</v>
      </c>
      <c r="K43" s="118">
        <v>5.08</v>
      </c>
      <c r="L43" s="118">
        <v>88.06</v>
      </c>
      <c r="M43" s="118">
        <v>89.8046</v>
      </c>
      <c r="N43" s="118">
        <v>89.0502</v>
      </c>
      <c r="O43" s="130">
        <v>10.02</v>
      </c>
      <c r="P43" s="130">
        <v>83.79</v>
      </c>
      <c r="Q43" s="130">
        <v>85.6584</v>
      </c>
      <c r="R43" s="130">
        <v>85.6659</v>
      </c>
      <c r="S43" s="49">
        <v>7.79</v>
      </c>
      <c r="T43" s="49">
        <v>84.26</v>
      </c>
      <c r="U43" s="49">
        <v>90.226</v>
      </c>
      <c r="V43" s="49">
        <v>89.9897</v>
      </c>
      <c r="W43" s="49">
        <v>6.51</v>
      </c>
      <c r="X43" s="49">
        <v>88.56</v>
      </c>
      <c r="Y43" s="49">
        <v>90.1909</v>
      </c>
      <c r="Z43" s="49">
        <v>89.5896</v>
      </c>
      <c r="AA43" s="49">
        <v>3.32</v>
      </c>
      <c r="AB43" s="49">
        <v>86.16</v>
      </c>
      <c r="AC43" s="49">
        <v>89.2093</v>
      </c>
      <c r="AD43" s="49">
        <v>89.5036</v>
      </c>
      <c r="AE43" s="49">
        <v>9.67</v>
      </c>
      <c r="AF43" s="49">
        <v>86.24</v>
      </c>
      <c r="AG43" s="49">
        <v>87.717</v>
      </c>
      <c r="AH43" s="49">
        <v>88.0056</v>
      </c>
      <c r="AI43" s="49">
        <v>10.93</v>
      </c>
      <c r="AJ43" s="49">
        <v>79.95</v>
      </c>
      <c r="AK43" s="49">
        <v>81.7339</v>
      </c>
      <c r="AL43" s="49">
        <v>81.6895</v>
      </c>
      <c r="AM43" s="49">
        <v>21.55</v>
      </c>
      <c r="AN43" s="49">
        <v>88.13</v>
      </c>
      <c r="AO43" s="49">
        <v>86.2311</v>
      </c>
      <c r="AP43" s="49">
        <v>85.7649</v>
      </c>
      <c r="AQ43" s="136">
        <v>7.78</v>
      </c>
      <c r="AR43" s="136">
        <v>84.5</v>
      </c>
      <c r="AS43" s="136">
        <v>87.9872</v>
      </c>
      <c r="AT43" s="136">
        <v>87.7935</v>
      </c>
      <c r="AU43" s="49">
        <v>7.19</v>
      </c>
      <c r="AV43" s="49">
        <v>87.72</v>
      </c>
      <c r="AW43" s="49">
        <v>90.1921</v>
      </c>
      <c r="AX43" s="49">
        <v>90.414</v>
      </c>
      <c r="AY43" s="49">
        <v>9</v>
      </c>
      <c r="AZ43" s="49">
        <v>78.3</v>
      </c>
      <c r="BA43" s="49">
        <v>84.0672</v>
      </c>
      <c r="BB43" s="49">
        <v>84.0325</v>
      </c>
      <c r="BC43" s="49">
        <v>8.73</v>
      </c>
      <c r="BD43" s="49">
        <v>84.86</v>
      </c>
      <c r="BE43" s="49">
        <v>91.9568</v>
      </c>
      <c r="BF43" s="49">
        <v>91.1912</v>
      </c>
      <c r="BG43" s="49">
        <v>2.39</v>
      </c>
      <c r="BH43" s="49">
        <v>85.36</v>
      </c>
      <c r="BI43" s="49">
        <v>88.9604</v>
      </c>
      <c r="BJ43" s="49">
        <v>88.4305</v>
      </c>
      <c r="BK43" s="49">
        <v>6.6</v>
      </c>
      <c r="BL43" s="49">
        <v>86.12</v>
      </c>
      <c r="BM43" s="49">
        <v>89.029</v>
      </c>
      <c r="BN43" s="49">
        <v>88.9091</v>
      </c>
      <c r="BO43" s="49">
        <v>6.74</v>
      </c>
      <c r="BP43" s="49">
        <v>82.77</v>
      </c>
      <c r="BQ43" s="49">
        <v>86.033</v>
      </c>
      <c r="BR43" s="49">
        <v>85.5696</v>
      </c>
      <c r="BS43" s="49">
        <v>6.03</v>
      </c>
      <c r="BT43" s="49">
        <v>85.19</v>
      </c>
      <c r="BU43" s="49">
        <v>89.0351</v>
      </c>
      <c r="BV43" s="49">
        <v>88.3763</v>
      </c>
      <c r="BW43" s="49">
        <v>12.29</v>
      </c>
      <c r="BX43" s="49">
        <v>79.42</v>
      </c>
      <c r="BY43" s="49">
        <v>84.2877</v>
      </c>
      <c r="BZ43" s="49">
        <v>83.9905</v>
      </c>
      <c r="CA43" s="49">
        <v>13.36</v>
      </c>
      <c r="CB43" s="49">
        <v>82.25</v>
      </c>
      <c r="CC43" s="49">
        <v>84.951</v>
      </c>
      <c r="CD43" s="49">
        <v>84.0258</v>
      </c>
      <c r="CE43" s="49">
        <v>14.13</v>
      </c>
      <c r="CF43" s="49">
        <v>77.85</v>
      </c>
      <c r="CG43" s="49">
        <v>82.7872</v>
      </c>
      <c r="CH43" s="49">
        <v>81.3462</v>
      </c>
      <c r="CI43" s="49">
        <v>9.07</v>
      </c>
      <c r="CJ43" s="49">
        <v>75.03</v>
      </c>
      <c r="CK43" s="49">
        <v>80.231</v>
      </c>
      <c r="CL43" s="49">
        <v>80.7126</v>
      </c>
      <c r="CM43" s="49">
        <v>8.69</v>
      </c>
      <c r="CN43" s="49">
        <v>81.03</v>
      </c>
      <c r="CO43" s="49">
        <v>88.3397</v>
      </c>
      <c r="CP43" s="49">
        <v>87.0286</v>
      </c>
      <c r="CQ43" s="49">
        <v>10.44</v>
      </c>
      <c r="CR43" s="49">
        <v>87.7</v>
      </c>
      <c r="CS43" s="49">
        <v>89.7697</v>
      </c>
      <c r="CT43" s="49">
        <v>89.1693</v>
      </c>
      <c r="CU43" s="49">
        <v>7.17</v>
      </c>
      <c r="CV43" s="49">
        <v>82.01</v>
      </c>
      <c r="CW43" s="49">
        <v>88.7811</v>
      </c>
      <c r="CX43" s="49">
        <v>88.1286</v>
      </c>
      <c r="CY43" s="49">
        <v>12.38</v>
      </c>
      <c r="CZ43" s="49">
        <v>81.41</v>
      </c>
      <c r="DA43" s="49">
        <v>84.4185</v>
      </c>
      <c r="DB43" s="49">
        <v>84.3895</v>
      </c>
      <c r="DC43" s="49">
        <v>31.5</v>
      </c>
      <c r="DD43" s="49">
        <v>63.6</v>
      </c>
      <c r="DE43" s="49">
        <v>66.3304</v>
      </c>
      <c r="DF43" s="49">
        <v>66.0049</v>
      </c>
      <c r="DG43" s="49">
        <v>13.83</v>
      </c>
      <c r="DH43" s="49">
        <v>82.1</v>
      </c>
      <c r="DI43" s="49">
        <v>84.5809</v>
      </c>
      <c r="DJ43" s="49">
        <v>84.0291</v>
      </c>
      <c r="DK43" s="49">
        <v>16.91</v>
      </c>
      <c r="DL43" s="49">
        <v>84.53</v>
      </c>
      <c r="DM43" s="49">
        <v>91.6851</v>
      </c>
      <c r="DN43" s="49">
        <v>87.9331</v>
      </c>
      <c r="DO43" s="49">
        <v>23.56</v>
      </c>
      <c r="DP43" s="49">
        <v>79.81</v>
      </c>
      <c r="DQ43" s="49">
        <v>86.5458</v>
      </c>
      <c r="DR43" s="49">
        <v>84.3241</v>
      </c>
      <c r="DS43" s="50" t="s">
        <v>85</v>
      </c>
      <c r="DW43" s="4"/>
    </row>
    <row r="44" spans="1:127" ht="12.75">
      <c r="A44" s="59"/>
      <c r="B44" s="59" t="s">
        <v>86</v>
      </c>
      <c r="C44" s="130">
        <v>7.11</v>
      </c>
      <c r="D44" s="130">
        <v>90.63</v>
      </c>
      <c r="E44" s="130">
        <v>86.9457</v>
      </c>
      <c r="F44" s="130">
        <v>87.3622</v>
      </c>
      <c r="G44" s="118">
        <v>7.28</v>
      </c>
      <c r="H44" s="118">
        <v>90.38</v>
      </c>
      <c r="I44" s="118">
        <v>86.6673</v>
      </c>
      <c r="J44" s="118">
        <v>86.9595</v>
      </c>
      <c r="K44" s="118">
        <v>6.09</v>
      </c>
      <c r="L44" s="118">
        <v>92.24</v>
      </c>
      <c r="M44" s="118">
        <v>90.0273</v>
      </c>
      <c r="N44" s="118">
        <v>89.2708</v>
      </c>
      <c r="O44" s="130">
        <v>10.68</v>
      </c>
      <c r="P44" s="130">
        <v>85.98</v>
      </c>
      <c r="Q44" s="130">
        <v>86.2814</v>
      </c>
      <c r="R44" s="130">
        <v>86.237</v>
      </c>
      <c r="S44" s="49">
        <v>6.4</v>
      </c>
      <c r="T44" s="49">
        <v>96.25</v>
      </c>
      <c r="U44" s="49">
        <v>91.0645</v>
      </c>
      <c r="V44" s="49">
        <v>90.3739</v>
      </c>
      <c r="W44" s="49">
        <v>14.62</v>
      </c>
      <c r="X44" s="49">
        <v>88.32</v>
      </c>
      <c r="Y44" s="49">
        <v>89.6076</v>
      </c>
      <c r="Z44" s="49">
        <v>90.2641</v>
      </c>
      <c r="AA44" s="49">
        <v>5.8</v>
      </c>
      <c r="AB44" s="49">
        <v>88.09</v>
      </c>
      <c r="AC44" s="49">
        <v>89.6628</v>
      </c>
      <c r="AD44" s="49">
        <v>89.9142</v>
      </c>
      <c r="AE44" s="49">
        <v>8.21</v>
      </c>
      <c r="AF44" s="49">
        <v>88.1</v>
      </c>
      <c r="AG44" s="49">
        <v>88.3034</v>
      </c>
      <c r="AH44" s="49">
        <v>88.3365</v>
      </c>
      <c r="AI44" s="49">
        <v>12.28</v>
      </c>
      <c r="AJ44" s="49">
        <v>81.95</v>
      </c>
      <c r="AK44" s="49">
        <v>82.3661</v>
      </c>
      <c r="AL44" s="49">
        <v>82.2902</v>
      </c>
      <c r="AM44" s="49">
        <v>17.67</v>
      </c>
      <c r="AN44" s="49">
        <v>87.5</v>
      </c>
      <c r="AO44" s="49">
        <v>86.4164</v>
      </c>
      <c r="AP44" s="49">
        <v>86.4856</v>
      </c>
      <c r="AQ44" s="136">
        <v>8.17</v>
      </c>
      <c r="AR44" s="136">
        <v>92.44</v>
      </c>
      <c r="AS44" s="136">
        <v>88.5763</v>
      </c>
      <c r="AT44" s="136">
        <v>88.2993</v>
      </c>
      <c r="AU44" s="49">
        <v>9.34</v>
      </c>
      <c r="AV44" s="49">
        <v>97.28</v>
      </c>
      <c r="AW44" s="49">
        <v>91.2691</v>
      </c>
      <c r="AX44" s="49">
        <v>90.8164</v>
      </c>
      <c r="AY44" s="49">
        <v>10.54</v>
      </c>
      <c r="AZ44" s="49">
        <v>92.45</v>
      </c>
      <c r="BA44" s="49">
        <v>85.4463</v>
      </c>
      <c r="BB44" s="49">
        <v>84.686</v>
      </c>
      <c r="BC44" s="49">
        <v>10.59</v>
      </c>
      <c r="BD44" s="49">
        <v>103.14</v>
      </c>
      <c r="BE44" s="49">
        <v>94.2181</v>
      </c>
      <c r="BF44" s="49">
        <v>91.5284</v>
      </c>
      <c r="BG44" s="49">
        <v>2.54</v>
      </c>
      <c r="BH44" s="49">
        <v>94.44</v>
      </c>
      <c r="BI44" s="49">
        <v>89.0626</v>
      </c>
      <c r="BJ44" s="49">
        <v>88.8351</v>
      </c>
      <c r="BK44" s="49">
        <v>5.3</v>
      </c>
      <c r="BL44" s="49">
        <v>95.86</v>
      </c>
      <c r="BM44" s="49">
        <v>88.9105</v>
      </c>
      <c r="BN44" s="49">
        <v>89.1955</v>
      </c>
      <c r="BO44" s="49">
        <v>4.17</v>
      </c>
      <c r="BP44" s="49">
        <v>90.02</v>
      </c>
      <c r="BQ44" s="49">
        <v>85.415</v>
      </c>
      <c r="BR44" s="49">
        <v>86.0801</v>
      </c>
      <c r="BS44" s="49">
        <v>5.34</v>
      </c>
      <c r="BT44" s="49">
        <v>91.41</v>
      </c>
      <c r="BU44" s="49">
        <v>89.5196</v>
      </c>
      <c r="BV44" s="49">
        <v>88.8686</v>
      </c>
      <c r="BW44" s="49">
        <v>15.25</v>
      </c>
      <c r="BX44" s="49">
        <v>85.63</v>
      </c>
      <c r="BY44" s="49">
        <v>86.0879</v>
      </c>
      <c r="BZ44" s="49">
        <v>84.9479</v>
      </c>
      <c r="CA44" s="49">
        <v>8.05</v>
      </c>
      <c r="CB44" s="49">
        <v>82.47</v>
      </c>
      <c r="CC44" s="49">
        <v>84.4693</v>
      </c>
      <c r="CD44" s="49">
        <v>84.7492</v>
      </c>
      <c r="CE44" s="49">
        <v>11.18</v>
      </c>
      <c r="CF44" s="49">
        <v>82.99</v>
      </c>
      <c r="CG44" s="49">
        <v>82.5828</v>
      </c>
      <c r="CH44" s="49">
        <v>82.0449</v>
      </c>
      <c r="CI44" s="49">
        <v>16.44</v>
      </c>
      <c r="CJ44" s="49">
        <v>76.54</v>
      </c>
      <c r="CK44" s="49">
        <v>80.6149</v>
      </c>
      <c r="CL44" s="49">
        <v>81.6015</v>
      </c>
      <c r="CM44" s="49">
        <v>7.83</v>
      </c>
      <c r="CN44" s="49">
        <v>83.27</v>
      </c>
      <c r="CO44" s="49">
        <v>87.0667</v>
      </c>
      <c r="CP44" s="49">
        <v>87.3914</v>
      </c>
      <c r="CQ44" s="49">
        <v>9.66</v>
      </c>
      <c r="CR44" s="49">
        <v>89.05</v>
      </c>
      <c r="CS44" s="49">
        <v>89.6587</v>
      </c>
      <c r="CT44" s="49">
        <v>89.7195</v>
      </c>
      <c r="CU44" s="49">
        <v>10.35</v>
      </c>
      <c r="CV44" s="49">
        <v>89.64</v>
      </c>
      <c r="CW44" s="49">
        <v>90.5422</v>
      </c>
      <c r="CX44" s="49">
        <v>88.7104</v>
      </c>
      <c r="CY44" s="49">
        <v>16.17</v>
      </c>
      <c r="CZ44" s="49">
        <v>88.22</v>
      </c>
      <c r="DA44" s="49">
        <v>85.9337</v>
      </c>
      <c r="DB44" s="49">
        <v>85.1955</v>
      </c>
      <c r="DC44" s="49">
        <v>37.2</v>
      </c>
      <c r="DD44" s="49">
        <v>64.1</v>
      </c>
      <c r="DE44" s="49">
        <v>67.9174</v>
      </c>
      <c r="DF44" s="49">
        <v>67.5704</v>
      </c>
      <c r="DG44" s="49">
        <v>8.95</v>
      </c>
      <c r="DH44" s="49">
        <v>89.23</v>
      </c>
      <c r="DI44" s="49">
        <v>84.5622</v>
      </c>
      <c r="DJ44" s="49">
        <v>84.6048</v>
      </c>
      <c r="DK44" s="49">
        <v>2.51</v>
      </c>
      <c r="DL44" s="49">
        <v>103.25</v>
      </c>
      <c r="DM44" s="49">
        <v>88.5969</v>
      </c>
      <c r="DN44" s="49">
        <v>88.0697</v>
      </c>
      <c r="DO44" s="49">
        <v>8.37</v>
      </c>
      <c r="DP44" s="49">
        <v>77.3</v>
      </c>
      <c r="DQ44" s="49">
        <v>82.597</v>
      </c>
      <c r="DR44" s="49">
        <v>84.9543</v>
      </c>
      <c r="DS44" s="50" t="s">
        <v>87</v>
      </c>
      <c r="DW44" s="4"/>
    </row>
    <row r="45" spans="1:127" ht="12.75">
      <c r="A45" s="59"/>
      <c r="B45" s="59" t="s">
        <v>88</v>
      </c>
      <c r="C45" s="130">
        <v>9.13</v>
      </c>
      <c r="D45" s="130">
        <v>100.52</v>
      </c>
      <c r="E45" s="130">
        <v>87.6293</v>
      </c>
      <c r="F45" s="130">
        <v>87.874</v>
      </c>
      <c r="G45" s="118">
        <v>10.11</v>
      </c>
      <c r="H45" s="118">
        <v>100.42</v>
      </c>
      <c r="I45" s="118">
        <v>87.3954</v>
      </c>
      <c r="J45" s="118">
        <v>87.5498</v>
      </c>
      <c r="K45" s="118">
        <v>3.22</v>
      </c>
      <c r="L45" s="118">
        <v>101.11</v>
      </c>
      <c r="M45" s="118">
        <v>88.8578</v>
      </c>
      <c r="N45" s="118">
        <v>89.4025</v>
      </c>
      <c r="O45" s="130">
        <v>10.11</v>
      </c>
      <c r="P45" s="130">
        <v>103.97</v>
      </c>
      <c r="Q45" s="130">
        <v>86.6673</v>
      </c>
      <c r="R45" s="130">
        <v>86.8147</v>
      </c>
      <c r="S45" s="49">
        <v>6.32</v>
      </c>
      <c r="T45" s="49">
        <v>106.95</v>
      </c>
      <c r="U45" s="49">
        <v>90.4091</v>
      </c>
      <c r="V45" s="49">
        <v>90.7397</v>
      </c>
      <c r="W45" s="49">
        <v>17.89</v>
      </c>
      <c r="X45" s="49">
        <v>114.12</v>
      </c>
      <c r="Y45" s="49">
        <v>91.5088</v>
      </c>
      <c r="Z45" s="49">
        <v>90.955</v>
      </c>
      <c r="AA45" s="49">
        <v>4.03</v>
      </c>
      <c r="AB45" s="49">
        <v>112.22</v>
      </c>
      <c r="AC45" s="49">
        <v>90.8546</v>
      </c>
      <c r="AD45" s="49">
        <v>90.3252</v>
      </c>
      <c r="AE45" s="49">
        <v>8.21</v>
      </c>
      <c r="AF45" s="49">
        <v>103.61</v>
      </c>
      <c r="AG45" s="49">
        <v>88.5929</v>
      </c>
      <c r="AH45" s="49">
        <v>88.7112</v>
      </c>
      <c r="AI45" s="49">
        <v>11.76</v>
      </c>
      <c r="AJ45" s="49">
        <v>97.24</v>
      </c>
      <c r="AK45" s="49">
        <v>82.6605</v>
      </c>
      <c r="AL45" s="49">
        <v>82.9393</v>
      </c>
      <c r="AM45" s="49">
        <v>16.48</v>
      </c>
      <c r="AN45" s="49">
        <v>114.06</v>
      </c>
      <c r="AO45" s="49">
        <v>87.3458</v>
      </c>
      <c r="AP45" s="49">
        <v>87.2076</v>
      </c>
      <c r="AQ45" s="136">
        <v>8.29</v>
      </c>
      <c r="AR45" s="136">
        <v>100.97</v>
      </c>
      <c r="AS45" s="136">
        <v>88.622</v>
      </c>
      <c r="AT45" s="136">
        <v>88.7628</v>
      </c>
      <c r="AU45" s="49">
        <v>8.3</v>
      </c>
      <c r="AV45" s="49">
        <v>104.85</v>
      </c>
      <c r="AW45" s="49">
        <v>91.288</v>
      </c>
      <c r="AX45" s="49">
        <v>91.2084</v>
      </c>
      <c r="AY45" s="49">
        <v>9.25</v>
      </c>
      <c r="AZ45" s="49">
        <v>97.54</v>
      </c>
      <c r="BA45" s="49">
        <v>84.5796</v>
      </c>
      <c r="BB45" s="49">
        <v>85.2486</v>
      </c>
      <c r="BC45" s="49">
        <v>8.05</v>
      </c>
      <c r="BD45" s="49">
        <v>117.01</v>
      </c>
      <c r="BE45" s="49">
        <v>93.649</v>
      </c>
      <c r="BF45" s="49">
        <v>91.8038</v>
      </c>
      <c r="BG45" s="49">
        <v>6.51</v>
      </c>
      <c r="BH45" s="49">
        <v>98.01</v>
      </c>
      <c r="BI45" s="49">
        <v>89.0685</v>
      </c>
      <c r="BJ45" s="49">
        <v>89.2094</v>
      </c>
      <c r="BK45" s="49">
        <v>4.05</v>
      </c>
      <c r="BL45" s="49">
        <v>108.21</v>
      </c>
      <c r="BM45" s="49">
        <v>89.2631</v>
      </c>
      <c r="BN45" s="49">
        <v>89.4681</v>
      </c>
      <c r="BO45" s="49">
        <v>8.62</v>
      </c>
      <c r="BP45" s="49">
        <v>97.84</v>
      </c>
      <c r="BQ45" s="49">
        <v>86.7007</v>
      </c>
      <c r="BR45" s="49">
        <v>86.6723</v>
      </c>
      <c r="BS45" s="49">
        <v>7.47</v>
      </c>
      <c r="BT45" s="49">
        <v>101.96</v>
      </c>
      <c r="BU45" s="49">
        <v>88.6152</v>
      </c>
      <c r="BV45" s="49">
        <v>88.7564</v>
      </c>
      <c r="BW45" s="49">
        <v>10.06</v>
      </c>
      <c r="BX45" s="49">
        <v>95.14</v>
      </c>
      <c r="BY45" s="49">
        <v>84.7119</v>
      </c>
      <c r="BZ45" s="49">
        <v>85.7303</v>
      </c>
      <c r="CA45" s="49">
        <v>11.61</v>
      </c>
      <c r="CB45" s="49">
        <v>92.31</v>
      </c>
      <c r="CC45" s="49">
        <v>85.9552</v>
      </c>
      <c r="CD45" s="49">
        <v>85.4528</v>
      </c>
      <c r="CE45" s="49">
        <v>10.48</v>
      </c>
      <c r="CF45" s="49">
        <v>94.8</v>
      </c>
      <c r="CG45" s="49">
        <v>82.6149</v>
      </c>
      <c r="CH45" s="49">
        <v>82.7621</v>
      </c>
      <c r="CI45" s="49">
        <v>19.48</v>
      </c>
      <c r="CJ45" s="49">
        <v>95.78</v>
      </c>
      <c r="CK45" s="49">
        <v>84.3209</v>
      </c>
      <c r="CL45" s="49">
        <v>82.5424</v>
      </c>
      <c r="CM45" s="49">
        <v>0.69</v>
      </c>
      <c r="CN45" s="49">
        <v>99</v>
      </c>
      <c r="CO45" s="49">
        <v>86.3939</v>
      </c>
      <c r="CP45" s="49">
        <v>87.7804</v>
      </c>
      <c r="CQ45" s="49">
        <v>6.18</v>
      </c>
      <c r="CR45" s="49">
        <v>97.88</v>
      </c>
      <c r="CS45" s="49">
        <v>89.6832</v>
      </c>
      <c r="CT45" s="49">
        <v>90.2761</v>
      </c>
      <c r="CU45" s="49">
        <v>10.97</v>
      </c>
      <c r="CV45" s="49">
        <v>100.46</v>
      </c>
      <c r="CW45" s="49">
        <v>89.2736</v>
      </c>
      <c r="CX45" s="49">
        <v>89.1364</v>
      </c>
      <c r="CY45" s="49">
        <v>14.58</v>
      </c>
      <c r="CZ45" s="49">
        <v>95.97</v>
      </c>
      <c r="DA45" s="49">
        <v>85.9017</v>
      </c>
      <c r="DB45" s="49">
        <v>85.9515</v>
      </c>
      <c r="DC45" s="49">
        <v>33.22</v>
      </c>
      <c r="DD45" s="49">
        <v>73.88</v>
      </c>
      <c r="DE45" s="49">
        <v>68.7005</v>
      </c>
      <c r="DF45" s="49">
        <v>69.0526</v>
      </c>
      <c r="DG45" s="49">
        <v>7.73</v>
      </c>
      <c r="DH45" s="49">
        <v>98.61</v>
      </c>
      <c r="DI45" s="49">
        <v>85.0971</v>
      </c>
      <c r="DJ45" s="49">
        <v>85.1701</v>
      </c>
      <c r="DK45" s="49">
        <v>-1.06</v>
      </c>
      <c r="DL45" s="49">
        <v>98.5</v>
      </c>
      <c r="DM45" s="49">
        <v>85.7944</v>
      </c>
      <c r="DN45" s="49">
        <v>88.1427</v>
      </c>
      <c r="DO45" s="49">
        <v>4.08</v>
      </c>
      <c r="DP45" s="49">
        <v>94.54</v>
      </c>
      <c r="DQ45" s="49">
        <v>81.9936</v>
      </c>
      <c r="DR45" s="49">
        <v>85.6165</v>
      </c>
      <c r="DS45" s="50" t="s">
        <v>89</v>
      </c>
      <c r="DW45" s="4"/>
    </row>
    <row r="46" spans="1:127" ht="12.75">
      <c r="A46" s="59"/>
      <c r="B46" s="59" t="s">
        <v>90</v>
      </c>
      <c r="C46" s="130">
        <v>8.6</v>
      </c>
      <c r="D46" s="130">
        <v>97.06</v>
      </c>
      <c r="E46" s="130">
        <v>88.3672</v>
      </c>
      <c r="F46" s="130">
        <v>88.3942</v>
      </c>
      <c r="G46" s="118">
        <v>9.37</v>
      </c>
      <c r="H46" s="118">
        <v>96.11</v>
      </c>
      <c r="I46" s="118">
        <v>88.1025</v>
      </c>
      <c r="J46" s="118">
        <v>88.1289</v>
      </c>
      <c r="K46" s="118">
        <v>3.97</v>
      </c>
      <c r="L46" s="118">
        <v>102.76</v>
      </c>
      <c r="M46" s="118">
        <v>89.622</v>
      </c>
      <c r="N46" s="118">
        <v>89.5604</v>
      </c>
      <c r="O46" s="130">
        <v>11.78</v>
      </c>
      <c r="P46" s="130">
        <v>87.83</v>
      </c>
      <c r="Q46" s="130">
        <v>87.6378</v>
      </c>
      <c r="R46" s="130">
        <v>87.39</v>
      </c>
      <c r="S46" s="49">
        <v>8.19</v>
      </c>
      <c r="T46" s="49">
        <v>102.91</v>
      </c>
      <c r="U46" s="49">
        <v>91.6069</v>
      </c>
      <c r="V46" s="49">
        <v>91.1026</v>
      </c>
      <c r="W46" s="49">
        <v>17.64</v>
      </c>
      <c r="X46" s="49">
        <v>91.89</v>
      </c>
      <c r="Y46" s="49">
        <v>92.2187</v>
      </c>
      <c r="Z46" s="49">
        <v>91.5196</v>
      </c>
      <c r="AA46" s="49">
        <v>8.05</v>
      </c>
      <c r="AB46" s="49">
        <v>85.15</v>
      </c>
      <c r="AC46" s="49">
        <v>90.7122</v>
      </c>
      <c r="AD46" s="49">
        <v>90.7346</v>
      </c>
      <c r="AE46" s="49">
        <v>11.05</v>
      </c>
      <c r="AF46" s="49">
        <v>97.15</v>
      </c>
      <c r="AG46" s="49">
        <v>89.7551</v>
      </c>
      <c r="AH46" s="49">
        <v>88.9722</v>
      </c>
      <c r="AI46" s="49">
        <v>11.5</v>
      </c>
      <c r="AJ46" s="49">
        <v>82.96</v>
      </c>
      <c r="AK46" s="49">
        <v>83.7721</v>
      </c>
      <c r="AL46" s="49">
        <v>83.7121</v>
      </c>
      <c r="AM46" s="49">
        <v>18.71</v>
      </c>
      <c r="AN46" s="49">
        <v>94.64</v>
      </c>
      <c r="AO46" s="49">
        <v>88.2967</v>
      </c>
      <c r="AP46" s="49">
        <v>87.9309</v>
      </c>
      <c r="AQ46" s="136">
        <v>8.57</v>
      </c>
      <c r="AR46" s="136">
        <v>97.37</v>
      </c>
      <c r="AS46" s="136">
        <v>89.2042</v>
      </c>
      <c r="AT46" s="136">
        <v>89.219</v>
      </c>
      <c r="AU46" s="49">
        <v>7.89</v>
      </c>
      <c r="AV46" s="49">
        <v>103.19</v>
      </c>
      <c r="AW46" s="49">
        <v>91.7759</v>
      </c>
      <c r="AX46" s="49">
        <v>91.5894</v>
      </c>
      <c r="AY46" s="49">
        <v>9.88</v>
      </c>
      <c r="AZ46" s="49">
        <v>98.56</v>
      </c>
      <c r="BA46" s="49">
        <v>86.0437</v>
      </c>
      <c r="BB46" s="49">
        <v>85.865</v>
      </c>
      <c r="BC46" s="49">
        <v>2.33</v>
      </c>
      <c r="BD46" s="49">
        <v>96.74</v>
      </c>
      <c r="BE46" s="49">
        <v>90.842</v>
      </c>
      <c r="BF46" s="49">
        <v>92.0401</v>
      </c>
      <c r="BG46" s="49">
        <v>7.04</v>
      </c>
      <c r="BH46" s="49">
        <v>92.23</v>
      </c>
      <c r="BI46" s="49">
        <v>89.784</v>
      </c>
      <c r="BJ46" s="49">
        <v>89.584</v>
      </c>
      <c r="BK46" s="49">
        <v>5.13</v>
      </c>
      <c r="BL46" s="49">
        <v>98.91</v>
      </c>
      <c r="BM46" s="49">
        <v>89.5575</v>
      </c>
      <c r="BN46" s="49">
        <v>89.7556</v>
      </c>
      <c r="BO46" s="49">
        <v>9.87</v>
      </c>
      <c r="BP46" s="49">
        <v>95.71</v>
      </c>
      <c r="BQ46" s="49">
        <v>87.841</v>
      </c>
      <c r="BR46" s="49">
        <v>87.2756</v>
      </c>
      <c r="BS46" s="49">
        <v>3.23</v>
      </c>
      <c r="BT46" s="49">
        <v>101.77</v>
      </c>
      <c r="BU46" s="49">
        <v>87.8045</v>
      </c>
      <c r="BV46" s="49">
        <v>88.8619</v>
      </c>
      <c r="BW46" s="49">
        <v>15.2</v>
      </c>
      <c r="BX46" s="49">
        <v>92.75</v>
      </c>
      <c r="BY46" s="49">
        <v>87.4602</v>
      </c>
      <c r="BZ46" s="49">
        <v>86.4985</v>
      </c>
      <c r="CA46" s="49">
        <v>14.19</v>
      </c>
      <c r="CB46" s="49">
        <v>90.64</v>
      </c>
      <c r="CC46" s="49">
        <v>86.7116</v>
      </c>
      <c r="CD46" s="49">
        <v>86.1194</v>
      </c>
      <c r="CE46" s="49">
        <v>11.03</v>
      </c>
      <c r="CF46" s="49">
        <v>98.04</v>
      </c>
      <c r="CG46" s="49">
        <v>83.8769</v>
      </c>
      <c r="CH46" s="49">
        <v>83.5462</v>
      </c>
      <c r="CI46" s="49">
        <v>13.23</v>
      </c>
      <c r="CJ46" s="49">
        <v>73.3</v>
      </c>
      <c r="CK46" s="49">
        <v>81.5499</v>
      </c>
      <c r="CL46" s="49">
        <v>83.4632</v>
      </c>
      <c r="CM46" s="49">
        <v>7.03</v>
      </c>
      <c r="CN46" s="49">
        <v>105.93</v>
      </c>
      <c r="CO46" s="49">
        <v>88.7854</v>
      </c>
      <c r="CP46" s="49">
        <v>88.2578</v>
      </c>
      <c r="CQ46" s="49">
        <v>14.84</v>
      </c>
      <c r="CR46" s="49">
        <v>101.86</v>
      </c>
      <c r="CS46" s="49">
        <v>92.1681</v>
      </c>
      <c r="CT46" s="49">
        <v>90.8309</v>
      </c>
      <c r="CU46" s="49">
        <v>7.85</v>
      </c>
      <c r="CV46" s="49">
        <v>100.54</v>
      </c>
      <c r="CW46" s="49">
        <v>89.7526</v>
      </c>
      <c r="CX46" s="49">
        <v>89.4763</v>
      </c>
      <c r="CY46" s="49">
        <v>11.97</v>
      </c>
      <c r="CZ46" s="49">
        <v>98.75</v>
      </c>
      <c r="DA46" s="49">
        <v>86.8262</v>
      </c>
      <c r="DB46" s="49">
        <v>86.6743</v>
      </c>
      <c r="DC46" s="49">
        <v>32.26</v>
      </c>
      <c r="DD46" s="49">
        <v>72.33</v>
      </c>
      <c r="DE46" s="49">
        <v>70.7719</v>
      </c>
      <c r="DF46" s="49">
        <v>70.5835</v>
      </c>
      <c r="DG46" s="49">
        <v>10.99</v>
      </c>
      <c r="DH46" s="49">
        <v>97.69</v>
      </c>
      <c r="DI46" s="49">
        <v>85.6995</v>
      </c>
      <c r="DJ46" s="49">
        <v>85.7372</v>
      </c>
      <c r="DK46" s="49">
        <v>0.04</v>
      </c>
      <c r="DL46" s="49">
        <v>82.82</v>
      </c>
      <c r="DM46" s="49">
        <v>86.922</v>
      </c>
      <c r="DN46" s="49">
        <v>88.3516</v>
      </c>
      <c r="DO46" s="49">
        <v>27.86</v>
      </c>
      <c r="DP46" s="49">
        <v>99.74</v>
      </c>
      <c r="DQ46" s="49">
        <v>91.3481</v>
      </c>
      <c r="DR46" s="49">
        <v>86.2987</v>
      </c>
      <c r="DS46" s="50" t="s">
        <v>91</v>
      </c>
      <c r="DW46" s="4"/>
    </row>
    <row r="47" spans="1:127" ht="12.75">
      <c r="A47" s="59"/>
      <c r="B47" s="59" t="s">
        <v>92</v>
      </c>
      <c r="C47" s="130">
        <v>6.16</v>
      </c>
      <c r="D47" s="130">
        <v>86.92</v>
      </c>
      <c r="E47" s="130">
        <v>88.6844</v>
      </c>
      <c r="F47" s="130">
        <v>88.9209</v>
      </c>
      <c r="G47" s="118">
        <v>6.78</v>
      </c>
      <c r="H47" s="118">
        <v>85.76</v>
      </c>
      <c r="I47" s="118">
        <v>88.7727</v>
      </c>
      <c r="J47" s="118">
        <v>88.6679</v>
      </c>
      <c r="K47" s="118">
        <v>2.38</v>
      </c>
      <c r="L47" s="118">
        <v>93.78</v>
      </c>
      <c r="M47" s="118">
        <v>88.8563</v>
      </c>
      <c r="N47" s="118">
        <v>89.8101</v>
      </c>
      <c r="O47" s="130">
        <v>9.86</v>
      </c>
      <c r="P47" s="130">
        <v>85.62</v>
      </c>
      <c r="Q47" s="130">
        <v>87.9357</v>
      </c>
      <c r="R47" s="130">
        <v>87.9057</v>
      </c>
      <c r="S47" s="49">
        <v>8.52</v>
      </c>
      <c r="T47" s="49">
        <v>91.96</v>
      </c>
      <c r="U47" s="49">
        <v>91.5452</v>
      </c>
      <c r="V47" s="49">
        <v>91.4579</v>
      </c>
      <c r="W47" s="49">
        <v>14.41</v>
      </c>
      <c r="X47" s="49">
        <v>87.97</v>
      </c>
      <c r="Y47" s="49">
        <v>92.2123</v>
      </c>
      <c r="Z47" s="49">
        <v>91.812</v>
      </c>
      <c r="AA47" s="49">
        <v>5.19</v>
      </c>
      <c r="AB47" s="49">
        <v>88.5</v>
      </c>
      <c r="AC47" s="49">
        <v>91.1024</v>
      </c>
      <c r="AD47" s="49">
        <v>91.143</v>
      </c>
      <c r="AE47" s="49">
        <v>5.67</v>
      </c>
      <c r="AF47" s="49">
        <v>85.27</v>
      </c>
      <c r="AG47" s="49">
        <v>88.6948</v>
      </c>
      <c r="AH47" s="49">
        <v>89.0232</v>
      </c>
      <c r="AI47" s="49">
        <v>11.97</v>
      </c>
      <c r="AJ47" s="49">
        <v>83.55</v>
      </c>
      <c r="AK47" s="49">
        <v>84.595</v>
      </c>
      <c r="AL47" s="49">
        <v>84.5426</v>
      </c>
      <c r="AM47" s="49">
        <v>17.91</v>
      </c>
      <c r="AN47" s="49">
        <v>84.21</v>
      </c>
      <c r="AO47" s="49">
        <v>89.5574</v>
      </c>
      <c r="AP47" s="49">
        <v>88.6068</v>
      </c>
      <c r="AQ47" s="136">
        <v>7.82</v>
      </c>
      <c r="AR47" s="136">
        <v>92.02</v>
      </c>
      <c r="AS47" s="136">
        <v>89.698</v>
      </c>
      <c r="AT47" s="136">
        <v>89.676</v>
      </c>
      <c r="AU47" s="49">
        <v>8.3</v>
      </c>
      <c r="AV47" s="49">
        <v>95.17</v>
      </c>
      <c r="AW47" s="49">
        <v>92.3283</v>
      </c>
      <c r="AX47" s="49">
        <v>91.9592</v>
      </c>
      <c r="AY47" s="49">
        <v>8.39</v>
      </c>
      <c r="AZ47" s="49">
        <v>97.19</v>
      </c>
      <c r="BA47" s="49">
        <v>86.4122</v>
      </c>
      <c r="BB47" s="49">
        <v>86.5728</v>
      </c>
      <c r="BC47" s="49">
        <v>2.89</v>
      </c>
      <c r="BD47" s="49">
        <v>94.95</v>
      </c>
      <c r="BE47" s="49">
        <v>92.5555</v>
      </c>
      <c r="BF47" s="49">
        <v>92.2824</v>
      </c>
      <c r="BG47" s="49">
        <v>5.04</v>
      </c>
      <c r="BH47" s="49">
        <v>92.29</v>
      </c>
      <c r="BI47" s="49">
        <v>89.9079</v>
      </c>
      <c r="BJ47" s="49">
        <v>89.9543</v>
      </c>
      <c r="BK47" s="49">
        <v>4.38</v>
      </c>
      <c r="BL47" s="49">
        <v>88.91</v>
      </c>
      <c r="BM47" s="49">
        <v>89.59</v>
      </c>
      <c r="BN47" s="49">
        <v>90.0818</v>
      </c>
      <c r="BO47" s="49">
        <v>8.21</v>
      </c>
      <c r="BP47" s="49">
        <v>88.75</v>
      </c>
      <c r="BQ47" s="49">
        <v>87.8071</v>
      </c>
      <c r="BR47" s="49">
        <v>87.7785</v>
      </c>
      <c r="BS47" s="49">
        <v>4.59</v>
      </c>
      <c r="BT47" s="49">
        <v>96.38</v>
      </c>
      <c r="BU47" s="49">
        <v>90.2005</v>
      </c>
      <c r="BV47" s="49">
        <v>89.4925</v>
      </c>
      <c r="BW47" s="49">
        <v>11.6</v>
      </c>
      <c r="BX47" s="49">
        <v>87.13</v>
      </c>
      <c r="BY47" s="49">
        <v>86.719</v>
      </c>
      <c r="BZ47" s="49">
        <v>87.2125</v>
      </c>
      <c r="CA47" s="49">
        <v>12.29</v>
      </c>
      <c r="CB47" s="49">
        <v>88.79</v>
      </c>
      <c r="CC47" s="49">
        <v>86.7826</v>
      </c>
      <c r="CD47" s="49">
        <v>86.7333</v>
      </c>
      <c r="CE47" s="49">
        <v>11.78</v>
      </c>
      <c r="CF47" s="49">
        <v>91.02</v>
      </c>
      <c r="CG47" s="49">
        <v>84.8057</v>
      </c>
      <c r="CH47" s="49">
        <v>84.3373</v>
      </c>
      <c r="CI47" s="49">
        <v>16.81</v>
      </c>
      <c r="CJ47" s="49">
        <v>79.82</v>
      </c>
      <c r="CK47" s="49">
        <v>84.8359</v>
      </c>
      <c r="CL47" s="49">
        <v>84.4854</v>
      </c>
      <c r="CM47" s="49">
        <v>7.76</v>
      </c>
      <c r="CN47" s="49">
        <v>101.97</v>
      </c>
      <c r="CO47" s="49">
        <v>89.6764</v>
      </c>
      <c r="CP47" s="49">
        <v>88.7188</v>
      </c>
      <c r="CQ47" s="49">
        <v>9.67</v>
      </c>
      <c r="CR47" s="49">
        <v>92.69</v>
      </c>
      <c r="CS47" s="49">
        <v>91.1986</v>
      </c>
      <c r="CT47" s="49">
        <v>91.2961</v>
      </c>
      <c r="CU47" s="49">
        <v>4.4</v>
      </c>
      <c r="CV47" s="49">
        <v>94.91</v>
      </c>
      <c r="CW47" s="49">
        <v>89.8378</v>
      </c>
      <c r="CX47" s="49">
        <v>89.7861</v>
      </c>
      <c r="CY47" s="49">
        <v>11.87</v>
      </c>
      <c r="CZ47" s="49">
        <v>93.12</v>
      </c>
      <c r="DA47" s="49">
        <v>87.278</v>
      </c>
      <c r="DB47" s="49">
        <v>87.3824</v>
      </c>
      <c r="DC47" s="49">
        <v>30.64</v>
      </c>
      <c r="DD47" s="49">
        <v>67.07</v>
      </c>
      <c r="DE47" s="49">
        <v>72.0907</v>
      </c>
      <c r="DF47" s="49">
        <v>72.1395</v>
      </c>
      <c r="DG47" s="49">
        <v>3.64</v>
      </c>
      <c r="DH47" s="49">
        <v>89.32</v>
      </c>
      <c r="DI47" s="49">
        <v>86.1094</v>
      </c>
      <c r="DJ47" s="49">
        <v>86.3063</v>
      </c>
      <c r="DK47" s="49">
        <v>6.01</v>
      </c>
      <c r="DL47" s="49">
        <v>84.34</v>
      </c>
      <c r="DM47" s="49">
        <v>89.4172</v>
      </c>
      <c r="DN47" s="49">
        <v>88.6696</v>
      </c>
      <c r="DO47" s="49">
        <v>7.86</v>
      </c>
      <c r="DP47" s="49">
        <v>92.01</v>
      </c>
      <c r="DQ47" s="49">
        <v>85.974</v>
      </c>
      <c r="DR47" s="49">
        <v>86.9247</v>
      </c>
      <c r="DS47" s="50" t="s">
        <v>93</v>
      </c>
      <c r="DW47" s="4"/>
    </row>
    <row r="48" spans="1:127" ht="12.75">
      <c r="A48" s="59"/>
      <c r="B48" s="59" t="s">
        <v>94</v>
      </c>
      <c r="C48" s="130">
        <v>8.63</v>
      </c>
      <c r="D48" s="130">
        <v>84.97</v>
      </c>
      <c r="E48" s="130">
        <v>89.3849</v>
      </c>
      <c r="F48" s="130">
        <v>89.4603</v>
      </c>
      <c r="G48" s="118">
        <v>9.61</v>
      </c>
      <c r="H48" s="118">
        <v>84.69</v>
      </c>
      <c r="I48" s="118">
        <v>89.0446</v>
      </c>
      <c r="J48" s="118">
        <v>89.1747</v>
      </c>
      <c r="K48" s="118">
        <v>2.66</v>
      </c>
      <c r="L48" s="118">
        <v>86.71</v>
      </c>
      <c r="M48" s="118">
        <v>89.8511</v>
      </c>
      <c r="N48" s="118">
        <v>90.2003</v>
      </c>
      <c r="O48" s="130">
        <v>10.31</v>
      </c>
      <c r="P48" s="130">
        <v>82.1</v>
      </c>
      <c r="Q48" s="130">
        <v>88.226</v>
      </c>
      <c r="R48" s="130">
        <v>88.3972</v>
      </c>
      <c r="S48" s="49">
        <v>-3.11</v>
      </c>
      <c r="T48" s="49">
        <v>87.02</v>
      </c>
      <c r="U48" s="49">
        <v>91.9299</v>
      </c>
      <c r="V48" s="49">
        <v>91.8045</v>
      </c>
      <c r="W48" s="49">
        <v>17.73</v>
      </c>
      <c r="X48" s="49">
        <v>85.47</v>
      </c>
      <c r="Y48" s="49">
        <v>92.1461</v>
      </c>
      <c r="Z48" s="49">
        <v>91.98</v>
      </c>
      <c r="AA48" s="49">
        <v>4.35</v>
      </c>
      <c r="AB48" s="49">
        <v>85.36</v>
      </c>
      <c r="AC48" s="49">
        <v>90.8832</v>
      </c>
      <c r="AD48" s="49">
        <v>91.5525</v>
      </c>
      <c r="AE48" s="49">
        <v>7.11</v>
      </c>
      <c r="AF48" s="49">
        <v>81.68</v>
      </c>
      <c r="AG48" s="49">
        <v>88.7543</v>
      </c>
      <c r="AH48" s="49">
        <v>89.0777</v>
      </c>
      <c r="AI48" s="49">
        <v>13.24</v>
      </c>
      <c r="AJ48" s="49">
        <v>79.31</v>
      </c>
      <c r="AK48" s="49">
        <v>85.2705</v>
      </c>
      <c r="AL48" s="49">
        <v>85.3988</v>
      </c>
      <c r="AM48" s="49">
        <v>15.59</v>
      </c>
      <c r="AN48" s="49">
        <v>83.31</v>
      </c>
      <c r="AO48" s="49">
        <v>89.6414</v>
      </c>
      <c r="AP48" s="49">
        <v>89.2003</v>
      </c>
      <c r="AQ48" s="136">
        <v>7.46</v>
      </c>
      <c r="AR48" s="136">
        <v>86.77</v>
      </c>
      <c r="AS48" s="136">
        <v>90.1618</v>
      </c>
      <c r="AT48" s="136">
        <v>90.1216</v>
      </c>
      <c r="AU48" s="49">
        <v>7.23</v>
      </c>
      <c r="AV48" s="49">
        <v>87.8</v>
      </c>
      <c r="AW48" s="49">
        <v>92.5491</v>
      </c>
      <c r="AX48" s="49">
        <v>92.3106</v>
      </c>
      <c r="AY48" s="49">
        <v>7.78</v>
      </c>
      <c r="AZ48" s="49">
        <v>86.97</v>
      </c>
      <c r="BA48" s="49">
        <v>87.0618</v>
      </c>
      <c r="BB48" s="49">
        <v>87.3784</v>
      </c>
      <c r="BC48" s="49">
        <v>3.15</v>
      </c>
      <c r="BD48" s="49">
        <v>85.11</v>
      </c>
      <c r="BE48" s="49">
        <v>91.5797</v>
      </c>
      <c r="BF48" s="49">
        <v>92.5417</v>
      </c>
      <c r="BG48" s="49">
        <v>4.45</v>
      </c>
      <c r="BH48" s="49">
        <v>89.06</v>
      </c>
      <c r="BI48" s="49">
        <v>90.5871</v>
      </c>
      <c r="BJ48" s="49">
        <v>90.3112</v>
      </c>
      <c r="BK48" s="49">
        <v>5.98</v>
      </c>
      <c r="BL48" s="49">
        <v>84.54</v>
      </c>
      <c r="BM48" s="49">
        <v>90.4941</v>
      </c>
      <c r="BN48" s="49">
        <v>90.4531</v>
      </c>
      <c r="BO48" s="49">
        <v>9.04</v>
      </c>
      <c r="BP48" s="49">
        <v>84.5</v>
      </c>
      <c r="BQ48" s="49">
        <v>88.4245</v>
      </c>
      <c r="BR48" s="49">
        <v>88.2102</v>
      </c>
      <c r="BS48" s="49">
        <v>4.47</v>
      </c>
      <c r="BT48" s="49">
        <v>87.6</v>
      </c>
      <c r="BU48" s="49">
        <v>90.2359</v>
      </c>
      <c r="BV48" s="49">
        <v>90.0162</v>
      </c>
      <c r="BW48" s="49">
        <v>11.73</v>
      </c>
      <c r="BX48" s="49">
        <v>86.09</v>
      </c>
      <c r="BY48" s="49">
        <v>88.1393</v>
      </c>
      <c r="BZ48" s="49">
        <v>87.8885</v>
      </c>
      <c r="CA48" s="49">
        <v>10.96</v>
      </c>
      <c r="CB48" s="49">
        <v>86.69</v>
      </c>
      <c r="CC48" s="49">
        <v>87.9841</v>
      </c>
      <c r="CD48" s="49">
        <v>87.3032</v>
      </c>
      <c r="CE48" s="49">
        <v>11.08</v>
      </c>
      <c r="CF48" s="49">
        <v>84.75</v>
      </c>
      <c r="CG48" s="49">
        <v>85.1854</v>
      </c>
      <c r="CH48" s="49">
        <v>85.1039</v>
      </c>
      <c r="CI48" s="49">
        <v>13.94</v>
      </c>
      <c r="CJ48" s="49">
        <v>81</v>
      </c>
      <c r="CK48" s="49">
        <v>86.2137</v>
      </c>
      <c r="CL48" s="49">
        <v>85.5471</v>
      </c>
      <c r="CM48" s="49">
        <v>5.6</v>
      </c>
      <c r="CN48" s="49">
        <v>86.37</v>
      </c>
      <c r="CO48" s="49">
        <v>89.1317</v>
      </c>
      <c r="CP48" s="49">
        <v>89.1015</v>
      </c>
      <c r="CQ48" s="49">
        <v>6.25</v>
      </c>
      <c r="CR48" s="49">
        <v>90.41</v>
      </c>
      <c r="CS48" s="49">
        <v>91.6159</v>
      </c>
      <c r="CT48" s="49">
        <v>91.7131</v>
      </c>
      <c r="CU48" s="49">
        <v>6.36</v>
      </c>
      <c r="CV48" s="49">
        <v>86.21</v>
      </c>
      <c r="CW48" s="49">
        <v>90.2973</v>
      </c>
      <c r="CX48" s="49">
        <v>90.0704</v>
      </c>
      <c r="CY48" s="49">
        <v>10.96</v>
      </c>
      <c r="CZ48" s="49">
        <v>83.49</v>
      </c>
      <c r="DA48" s="49">
        <v>87.9418</v>
      </c>
      <c r="DB48" s="49">
        <v>88.0861</v>
      </c>
      <c r="DC48" s="49">
        <v>31.99</v>
      </c>
      <c r="DD48" s="49">
        <v>64.51</v>
      </c>
      <c r="DE48" s="49">
        <v>73.5976</v>
      </c>
      <c r="DF48" s="49">
        <v>73.7162</v>
      </c>
      <c r="DG48" s="49">
        <v>6.76</v>
      </c>
      <c r="DH48" s="49">
        <v>84.45</v>
      </c>
      <c r="DI48" s="49">
        <v>87.2214</v>
      </c>
      <c r="DJ48" s="49">
        <v>86.8684</v>
      </c>
      <c r="DK48" s="49">
        <v>5.24</v>
      </c>
      <c r="DL48" s="49">
        <v>82.17</v>
      </c>
      <c r="DM48" s="49">
        <v>88.0872</v>
      </c>
      <c r="DN48" s="49">
        <v>89.0086</v>
      </c>
      <c r="DO48" s="49">
        <v>17.4</v>
      </c>
      <c r="DP48" s="49">
        <v>84.47</v>
      </c>
      <c r="DQ48" s="49">
        <v>87.4042</v>
      </c>
      <c r="DR48" s="49">
        <v>87.5127</v>
      </c>
      <c r="DS48" s="50" t="s">
        <v>95</v>
      </c>
      <c r="DW48" s="4"/>
    </row>
    <row r="49" spans="1:127" ht="12.75">
      <c r="A49" s="59"/>
      <c r="B49" s="59" t="s">
        <v>96</v>
      </c>
      <c r="C49" s="130">
        <v>6.19</v>
      </c>
      <c r="D49" s="130">
        <v>85.49</v>
      </c>
      <c r="E49" s="130">
        <v>89.8089</v>
      </c>
      <c r="F49" s="130">
        <v>90.0166</v>
      </c>
      <c r="G49" s="118">
        <v>6.87</v>
      </c>
      <c r="H49" s="118">
        <v>86.05</v>
      </c>
      <c r="I49" s="118">
        <v>89.5162</v>
      </c>
      <c r="J49" s="118">
        <v>89.7244</v>
      </c>
      <c r="K49" s="118">
        <v>2.09</v>
      </c>
      <c r="L49" s="118">
        <v>82.26</v>
      </c>
      <c r="M49" s="118">
        <v>90.3106</v>
      </c>
      <c r="N49" s="118">
        <v>90.7246</v>
      </c>
      <c r="O49" s="130">
        <v>10</v>
      </c>
      <c r="P49" s="130">
        <v>82.24</v>
      </c>
      <c r="Q49" s="130">
        <v>88.8486</v>
      </c>
      <c r="R49" s="130">
        <v>88.9474</v>
      </c>
      <c r="S49" s="49">
        <v>0.79</v>
      </c>
      <c r="T49" s="49">
        <v>84.06</v>
      </c>
      <c r="U49" s="49">
        <v>91.8614</v>
      </c>
      <c r="V49" s="49">
        <v>92.1584</v>
      </c>
      <c r="W49" s="49">
        <v>14.08</v>
      </c>
      <c r="X49" s="49">
        <v>83.9</v>
      </c>
      <c r="Y49" s="49">
        <v>92.2165</v>
      </c>
      <c r="Z49" s="49">
        <v>92.2039</v>
      </c>
      <c r="AA49" s="49">
        <v>5.36</v>
      </c>
      <c r="AB49" s="49">
        <v>86.13</v>
      </c>
      <c r="AC49" s="49">
        <v>91.7612</v>
      </c>
      <c r="AD49" s="49">
        <v>91.9643</v>
      </c>
      <c r="AE49" s="49">
        <v>6.12</v>
      </c>
      <c r="AF49" s="49">
        <v>82.12</v>
      </c>
      <c r="AG49" s="49">
        <v>88.9543</v>
      </c>
      <c r="AH49" s="49">
        <v>89.3231</v>
      </c>
      <c r="AI49" s="49">
        <v>13.09</v>
      </c>
      <c r="AJ49" s="49">
        <v>80.69</v>
      </c>
      <c r="AK49" s="49">
        <v>86.3855</v>
      </c>
      <c r="AL49" s="49">
        <v>86.3192</v>
      </c>
      <c r="AM49" s="49">
        <v>13.67</v>
      </c>
      <c r="AN49" s="49">
        <v>77.63</v>
      </c>
      <c r="AO49" s="49">
        <v>89.2937</v>
      </c>
      <c r="AP49" s="49">
        <v>89.7688</v>
      </c>
      <c r="AQ49" s="136">
        <v>6.22</v>
      </c>
      <c r="AR49" s="136">
        <v>85.54</v>
      </c>
      <c r="AS49" s="136">
        <v>90.7165</v>
      </c>
      <c r="AT49" s="136">
        <v>90.5448</v>
      </c>
      <c r="AU49" s="49">
        <v>5.94</v>
      </c>
      <c r="AV49" s="49">
        <v>85.13</v>
      </c>
      <c r="AW49" s="49">
        <v>93.1387</v>
      </c>
      <c r="AX49" s="49">
        <v>92.6403</v>
      </c>
      <c r="AY49" s="49">
        <v>9.56</v>
      </c>
      <c r="AZ49" s="49">
        <v>83.74</v>
      </c>
      <c r="BA49" s="49">
        <v>88.7558</v>
      </c>
      <c r="BB49" s="49">
        <v>88.1778</v>
      </c>
      <c r="BC49" s="49">
        <v>3.39</v>
      </c>
      <c r="BD49" s="49">
        <v>83.41</v>
      </c>
      <c r="BE49" s="49">
        <v>92.5227</v>
      </c>
      <c r="BF49" s="49">
        <v>92.821</v>
      </c>
      <c r="BG49" s="49">
        <v>2.85</v>
      </c>
      <c r="BH49" s="49">
        <v>89.3</v>
      </c>
      <c r="BI49" s="49">
        <v>90.9652</v>
      </c>
      <c r="BJ49" s="49">
        <v>90.6337</v>
      </c>
      <c r="BK49" s="49">
        <v>5.48</v>
      </c>
      <c r="BL49" s="49">
        <v>84.16</v>
      </c>
      <c r="BM49" s="49">
        <v>90.6299</v>
      </c>
      <c r="BN49" s="49">
        <v>90.8038</v>
      </c>
      <c r="BO49" s="49">
        <v>5.74</v>
      </c>
      <c r="BP49" s="49">
        <v>82.12</v>
      </c>
      <c r="BQ49" s="49">
        <v>88.7471</v>
      </c>
      <c r="BR49" s="49">
        <v>88.5904</v>
      </c>
      <c r="BS49" s="49">
        <v>2.45</v>
      </c>
      <c r="BT49" s="49">
        <v>85.02</v>
      </c>
      <c r="BU49" s="49">
        <v>89.7422</v>
      </c>
      <c r="BV49" s="49">
        <v>90.2912</v>
      </c>
      <c r="BW49" s="49">
        <v>8.34</v>
      </c>
      <c r="BX49" s="49">
        <v>88.66</v>
      </c>
      <c r="BY49" s="49">
        <v>88.6807</v>
      </c>
      <c r="BZ49" s="49">
        <v>88.5333</v>
      </c>
      <c r="CA49" s="49">
        <v>10.47</v>
      </c>
      <c r="CB49" s="49">
        <v>83.58</v>
      </c>
      <c r="CC49" s="49">
        <v>87.8184</v>
      </c>
      <c r="CD49" s="49">
        <v>87.8283</v>
      </c>
      <c r="CE49" s="49">
        <v>10.44</v>
      </c>
      <c r="CF49" s="49">
        <v>83.52</v>
      </c>
      <c r="CG49" s="49">
        <v>86.0027</v>
      </c>
      <c r="CH49" s="49">
        <v>85.8616</v>
      </c>
      <c r="CI49" s="49">
        <v>13.94</v>
      </c>
      <c r="CJ49" s="49">
        <v>81.78</v>
      </c>
      <c r="CK49" s="49">
        <v>87.3683</v>
      </c>
      <c r="CL49" s="49">
        <v>86.478</v>
      </c>
      <c r="CM49" s="49">
        <v>5.41</v>
      </c>
      <c r="CN49" s="49">
        <v>88.68</v>
      </c>
      <c r="CO49" s="49">
        <v>89.6264</v>
      </c>
      <c r="CP49" s="49">
        <v>89.4472</v>
      </c>
      <c r="CQ49" s="49">
        <v>7.39</v>
      </c>
      <c r="CR49" s="49">
        <v>89.59</v>
      </c>
      <c r="CS49" s="49">
        <v>92.17</v>
      </c>
      <c r="CT49" s="49">
        <v>92.1421</v>
      </c>
      <c r="CU49" s="49">
        <v>7.67</v>
      </c>
      <c r="CV49" s="49">
        <v>82.36</v>
      </c>
      <c r="CW49" s="49">
        <v>90.173</v>
      </c>
      <c r="CX49" s="49">
        <v>90.3384</v>
      </c>
      <c r="CY49" s="49">
        <v>10.06</v>
      </c>
      <c r="CZ49" s="49">
        <v>83.61</v>
      </c>
      <c r="DA49" s="49">
        <v>88.3393</v>
      </c>
      <c r="DB49" s="49">
        <v>88.8045</v>
      </c>
      <c r="DC49" s="49">
        <v>31.14</v>
      </c>
      <c r="DD49" s="49">
        <v>66.1</v>
      </c>
      <c r="DE49" s="49">
        <v>75.2723</v>
      </c>
      <c r="DF49" s="49">
        <v>75.3696</v>
      </c>
      <c r="DG49" s="49">
        <v>4.69</v>
      </c>
      <c r="DH49" s="49">
        <v>82.54</v>
      </c>
      <c r="DI49" s="49">
        <v>87.2172</v>
      </c>
      <c r="DJ49" s="49">
        <v>87.4118</v>
      </c>
      <c r="DK49" s="49">
        <v>6.32</v>
      </c>
      <c r="DL49" s="49">
        <v>87.05</v>
      </c>
      <c r="DM49" s="49">
        <v>91.5063</v>
      </c>
      <c r="DN49" s="49">
        <v>89.3213</v>
      </c>
      <c r="DO49" s="49">
        <v>14.81</v>
      </c>
      <c r="DP49" s="49">
        <v>84.7</v>
      </c>
      <c r="DQ49" s="49">
        <v>88.011</v>
      </c>
      <c r="DR49" s="49">
        <v>88.0952</v>
      </c>
      <c r="DS49" s="50" t="s">
        <v>96</v>
      </c>
      <c r="DW49" s="4"/>
    </row>
    <row r="50" spans="1:127" ht="12.75">
      <c r="A50" s="59"/>
      <c r="B50" s="59" t="s">
        <v>97</v>
      </c>
      <c r="C50" s="130">
        <v>8.71</v>
      </c>
      <c r="D50" s="130">
        <v>84.66</v>
      </c>
      <c r="E50" s="130">
        <v>90.3524</v>
      </c>
      <c r="F50" s="130">
        <v>90.595</v>
      </c>
      <c r="G50" s="118">
        <v>9.23</v>
      </c>
      <c r="H50" s="118">
        <v>84.69</v>
      </c>
      <c r="I50" s="118">
        <v>90.2565</v>
      </c>
      <c r="J50" s="118">
        <v>90.3714</v>
      </c>
      <c r="K50" s="118">
        <v>5.53</v>
      </c>
      <c r="L50" s="118">
        <v>84.41</v>
      </c>
      <c r="M50" s="118">
        <v>91.9696</v>
      </c>
      <c r="N50" s="118">
        <v>91.2938</v>
      </c>
      <c r="O50" s="130">
        <v>8.98</v>
      </c>
      <c r="P50" s="130">
        <v>84.78</v>
      </c>
      <c r="Q50" s="130">
        <v>89.4105</v>
      </c>
      <c r="R50" s="130">
        <v>89.5759</v>
      </c>
      <c r="S50" s="49">
        <v>8.44</v>
      </c>
      <c r="T50" s="49">
        <v>82.96</v>
      </c>
      <c r="U50" s="49">
        <v>93.1462</v>
      </c>
      <c r="V50" s="49">
        <v>92.5171</v>
      </c>
      <c r="W50" s="49">
        <v>17.44</v>
      </c>
      <c r="X50" s="49">
        <v>84.79</v>
      </c>
      <c r="Y50" s="49">
        <v>93.5719</v>
      </c>
      <c r="Z50" s="49">
        <v>92.4173</v>
      </c>
      <c r="AA50" s="49">
        <v>5.08</v>
      </c>
      <c r="AB50" s="49">
        <v>86.67</v>
      </c>
      <c r="AC50" s="49">
        <v>91.5415</v>
      </c>
      <c r="AD50" s="49">
        <v>92.378</v>
      </c>
      <c r="AE50" s="49">
        <v>4.54</v>
      </c>
      <c r="AF50" s="49">
        <v>82.11</v>
      </c>
      <c r="AG50" s="49">
        <v>89.4513</v>
      </c>
      <c r="AH50" s="49">
        <v>89.7673</v>
      </c>
      <c r="AI50" s="49">
        <v>12.14</v>
      </c>
      <c r="AJ50" s="49">
        <v>85.62</v>
      </c>
      <c r="AK50" s="49">
        <v>87.2696</v>
      </c>
      <c r="AL50" s="49">
        <v>87.2743</v>
      </c>
      <c r="AM50" s="49">
        <v>9.78</v>
      </c>
      <c r="AN50" s="49">
        <v>81.65</v>
      </c>
      <c r="AO50" s="49">
        <v>90.02</v>
      </c>
      <c r="AP50" s="49">
        <v>90.4087</v>
      </c>
      <c r="AQ50" s="136">
        <v>6.41</v>
      </c>
      <c r="AR50" s="136">
        <v>85.94</v>
      </c>
      <c r="AS50" s="136">
        <v>90.9688</v>
      </c>
      <c r="AT50" s="136">
        <v>90.9392</v>
      </c>
      <c r="AU50" s="49">
        <v>6.67</v>
      </c>
      <c r="AV50" s="49">
        <v>85.61</v>
      </c>
      <c r="AW50" s="49">
        <v>93.1666</v>
      </c>
      <c r="AX50" s="49">
        <v>92.9463</v>
      </c>
      <c r="AY50" s="49">
        <v>9.49</v>
      </c>
      <c r="AZ50" s="49">
        <v>83.02</v>
      </c>
      <c r="BA50" s="49">
        <v>89.1445</v>
      </c>
      <c r="BB50" s="49">
        <v>88.7787</v>
      </c>
      <c r="BC50" s="49">
        <v>3.45</v>
      </c>
      <c r="BD50" s="49">
        <v>82.39</v>
      </c>
      <c r="BE50" s="49">
        <v>92.8558</v>
      </c>
      <c r="BF50" s="49">
        <v>93.1193</v>
      </c>
      <c r="BG50" s="49">
        <v>1.71</v>
      </c>
      <c r="BH50" s="49">
        <v>89.41</v>
      </c>
      <c r="BI50" s="49">
        <v>90.7462</v>
      </c>
      <c r="BJ50" s="49">
        <v>90.9285</v>
      </c>
      <c r="BK50" s="49">
        <v>6.44</v>
      </c>
      <c r="BL50" s="49">
        <v>85.12</v>
      </c>
      <c r="BM50" s="49">
        <v>91.2315</v>
      </c>
      <c r="BN50" s="49">
        <v>91.0835</v>
      </c>
      <c r="BO50" s="49">
        <v>6.48</v>
      </c>
      <c r="BP50" s="49">
        <v>81.99</v>
      </c>
      <c r="BQ50" s="49">
        <v>88.54</v>
      </c>
      <c r="BR50" s="49">
        <v>88.9649</v>
      </c>
      <c r="BS50" s="49">
        <v>6.93</v>
      </c>
      <c r="BT50" s="49">
        <v>85.93</v>
      </c>
      <c r="BU50" s="49">
        <v>91.5079</v>
      </c>
      <c r="BV50" s="49">
        <v>90.4681</v>
      </c>
      <c r="BW50" s="49">
        <v>8.92</v>
      </c>
      <c r="BX50" s="49">
        <v>87.85</v>
      </c>
      <c r="BY50" s="49">
        <v>88.4089</v>
      </c>
      <c r="BZ50" s="49">
        <v>89.1877</v>
      </c>
      <c r="CA50" s="49">
        <v>11.17</v>
      </c>
      <c r="CB50" s="49">
        <v>87.84</v>
      </c>
      <c r="CC50" s="49">
        <v>88.9322</v>
      </c>
      <c r="CD50" s="49">
        <v>88.3133</v>
      </c>
      <c r="CE50" s="49">
        <v>10.17</v>
      </c>
      <c r="CF50" s="49">
        <v>82.96</v>
      </c>
      <c r="CG50" s="49">
        <v>86.3911</v>
      </c>
      <c r="CH50" s="49">
        <v>86.6264</v>
      </c>
      <c r="CI50" s="49">
        <v>14.29</v>
      </c>
      <c r="CJ50" s="49">
        <v>87.07</v>
      </c>
      <c r="CK50" s="49">
        <v>87.1768</v>
      </c>
      <c r="CL50" s="49">
        <v>87.2846</v>
      </c>
      <c r="CM50" s="49">
        <v>7.93</v>
      </c>
      <c r="CN50" s="49">
        <v>80.91</v>
      </c>
      <c r="CO50" s="49">
        <v>88.6641</v>
      </c>
      <c r="CP50" s="49">
        <v>89.8209</v>
      </c>
      <c r="CQ50" s="49">
        <v>8.22</v>
      </c>
      <c r="CR50" s="49">
        <v>93.76</v>
      </c>
      <c r="CS50" s="49">
        <v>93.2698</v>
      </c>
      <c r="CT50" s="49">
        <v>92.5393</v>
      </c>
      <c r="CU50" s="49">
        <v>9.56</v>
      </c>
      <c r="CV50" s="49">
        <v>82.4</v>
      </c>
      <c r="CW50" s="49">
        <v>90.8515</v>
      </c>
      <c r="CX50" s="49">
        <v>90.5969</v>
      </c>
      <c r="CY50" s="49">
        <v>12.11</v>
      </c>
      <c r="CZ50" s="49">
        <v>85.66</v>
      </c>
      <c r="DA50" s="49">
        <v>90.1613</v>
      </c>
      <c r="DB50" s="49">
        <v>89.5249</v>
      </c>
      <c r="DC50" s="49">
        <v>29.76</v>
      </c>
      <c r="DD50" s="49">
        <v>69.28</v>
      </c>
      <c r="DE50" s="49">
        <v>76.5147</v>
      </c>
      <c r="DF50" s="49">
        <v>77.1956</v>
      </c>
      <c r="DG50" s="49">
        <v>2.73</v>
      </c>
      <c r="DH50" s="49">
        <v>79.34</v>
      </c>
      <c r="DI50" s="49">
        <v>87.2179</v>
      </c>
      <c r="DJ50" s="49">
        <v>87.9648</v>
      </c>
      <c r="DK50" s="49">
        <v>-8</v>
      </c>
      <c r="DL50" s="49">
        <v>85.28</v>
      </c>
      <c r="DM50" s="49">
        <v>86.7369</v>
      </c>
      <c r="DN50" s="49">
        <v>89.6209</v>
      </c>
      <c r="DO50" s="49">
        <v>17.17</v>
      </c>
      <c r="DP50" s="49">
        <v>91.63</v>
      </c>
      <c r="DQ50" s="49">
        <v>90.6516</v>
      </c>
      <c r="DR50" s="49">
        <v>88.6497</v>
      </c>
      <c r="DS50" s="50" t="s">
        <v>97</v>
      </c>
      <c r="DW50" s="4"/>
    </row>
    <row r="51" spans="1:127" ht="12.75">
      <c r="A51" s="59"/>
      <c r="B51" s="59" t="s">
        <v>98</v>
      </c>
      <c r="C51" s="130">
        <v>11.69</v>
      </c>
      <c r="D51" s="130">
        <v>94.2</v>
      </c>
      <c r="E51" s="130">
        <v>91.5217</v>
      </c>
      <c r="F51" s="130">
        <v>91.1872</v>
      </c>
      <c r="G51" s="118">
        <v>13.1</v>
      </c>
      <c r="H51" s="118">
        <v>94.59</v>
      </c>
      <c r="I51" s="118">
        <v>91.3231</v>
      </c>
      <c r="J51" s="118">
        <v>91.0628</v>
      </c>
      <c r="K51" s="118">
        <v>3.14</v>
      </c>
      <c r="L51" s="118">
        <v>91.85</v>
      </c>
      <c r="M51" s="118">
        <v>91.7156</v>
      </c>
      <c r="N51" s="118">
        <v>91.8303</v>
      </c>
      <c r="O51" s="130">
        <v>10.48</v>
      </c>
      <c r="P51" s="130">
        <v>93.88</v>
      </c>
      <c r="Q51" s="130">
        <v>90.5598</v>
      </c>
      <c r="R51" s="130">
        <v>90.2162</v>
      </c>
      <c r="S51" s="49">
        <v>5.48</v>
      </c>
      <c r="T51" s="49">
        <v>95.09</v>
      </c>
      <c r="U51" s="49">
        <v>92.8017</v>
      </c>
      <c r="V51" s="49">
        <v>92.8655</v>
      </c>
      <c r="W51" s="49">
        <v>11.48</v>
      </c>
      <c r="X51" s="49">
        <v>97.31</v>
      </c>
      <c r="Y51" s="49">
        <v>92.7231</v>
      </c>
      <c r="Z51" s="49">
        <v>92.4452</v>
      </c>
      <c r="AA51" s="49">
        <v>4.75</v>
      </c>
      <c r="AB51" s="49">
        <v>97.7</v>
      </c>
      <c r="AC51" s="49">
        <v>91.5681</v>
      </c>
      <c r="AD51" s="49">
        <v>92.7957</v>
      </c>
      <c r="AE51" s="49">
        <v>6.2</v>
      </c>
      <c r="AF51" s="49">
        <v>92.35</v>
      </c>
      <c r="AG51" s="49">
        <v>90.7847</v>
      </c>
      <c r="AH51" s="49">
        <v>90.2686</v>
      </c>
      <c r="AI51" s="49">
        <v>14.96</v>
      </c>
      <c r="AJ51" s="49">
        <v>91.33</v>
      </c>
      <c r="AK51" s="49">
        <v>88.7409</v>
      </c>
      <c r="AL51" s="49">
        <v>88.1162</v>
      </c>
      <c r="AM51" s="49">
        <v>13.88</v>
      </c>
      <c r="AN51" s="49">
        <v>87.49</v>
      </c>
      <c r="AO51" s="49">
        <v>91.4851</v>
      </c>
      <c r="AP51" s="49">
        <v>91.1227</v>
      </c>
      <c r="AQ51" s="136">
        <v>6.29</v>
      </c>
      <c r="AR51" s="136">
        <v>95.29</v>
      </c>
      <c r="AS51" s="136">
        <v>91.1302</v>
      </c>
      <c r="AT51" s="136">
        <v>91.3288</v>
      </c>
      <c r="AU51" s="49">
        <v>3.43</v>
      </c>
      <c r="AV51" s="49">
        <v>95.33</v>
      </c>
      <c r="AW51" s="49">
        <v>92.8551</v>
      </c>
      <c r="AX51" s="49">
        <v>93.2491</v>
      </c>
      <c r="AY51" s="49">
        <v>8.96</v>
      </c>
      <c r="AZ51" s="49">
        <v>94.56</v>
      </c>
      <c r="BA51" s="49">
        <v>89.3416</v>
      </c>
      <c r="BB51" s="49">
        <v>89.2072</v>
      </c>
      <c r="BC51" s="49">
        <v>6.78</v>
      </c>
      <c r="BD51" s="49">
        <v>85.71</v>
      </c>
      <c r="BE51" s="49">
        <v>93.2355</v>
      </c>
      <c r="BF51" s="49">
        <v>93.4299</v>
      </c>
      <c r="BG51" s="49">
        <v>4.23</v>
      </c>
      <c r="BH51" s="49">
        <v>94.92</v>
      </c>
      <c r="BI51" s="49">
        <v>90.2665</v>
      </c>
      <c r="BJ51" s="49">
        <v>91.2868</v>
      </c>
      <c r="BK51" s="49">
        <v>5.31</v>
      </c>
      <c r="BL51" s="49">
        <v>87.24</v>
      </c>
      <c r="BM51" s="49">
        <v>90.7708</v>
      </c>
      <c r="BN51" s="49">
        <v>91.3241</v>
      </c>
      <c r="BO51" s="49">
        <v>9.57</v>
      </c>
      <c r="BP51" s="49">
        <v>95</v>
      </c>
      <c r="BQ51" s="49">
        <v>89.6919</v>
      </c>
      <c r="BR51" s="49">
        <v>89.3779</v>
      </c>
      <c r="BS51" s="49">
        <v>3.51</v>
      </c>
      <c r="BT51" s="49">
        <v>93</v>
      </c>
      <c r="BU51" s="49">
        <v>89.2739</v>
      </c>
      <c r="BV51" s="49">
        <v>90.6855</v>
      </c>
      <c r="BW51" s="49">
        <v>13.55</v>
      </c>
      <c r="BX51" s="49">
        <v>98.01</v>
      </c>
      <c r="BY51" s="49">
        <v>90.8035</v>
      </c>
      <c r="BZ51" s="49">
        <v>89.8814</v>
      </c>
      <c r="CA51" s="49">
        <v>7.96</v>
      </c>
      <c r="CB51" s="49">
        <v>99.91</v>
      </c>
      <c r="CC51" s="49">
        <v>88.5304</v>
      </c>
      <c r="CD51" s="49">
        <v>88.7695</v>
      </c>
      <c r="CE51" s="49">
        <v>12.38</v>
      </c>
      <c r="CF51" s="49">
        <v>89.19</v>
      </c>
      <c r="CG51" s="49">
        <v>87.9413</v>
      </c>
      <c r="CH51" s="49">
        <v>87.3955</v>
      </c>
      <c r="CI51" s="49">
        <v>16.81</v>
      </c>
      <c r="CJ51" s="49">
        <v>108.57</v>
      </c>
      <c r="CK51" s="49">
        <v>88.6815</v>
      </c>
      <c r="CL51" s="49">
        <v>88.0168</v>
      </c>
      <c r="CM51" s="49">
        <v>10.1</v>
      </c>
      <c r="CN51" s="49">
        <v>97.75</v>
      </c>
      <c r="CO51" s="49">
        <v>92.1813</v>
      </c>
      <c r="CP51" s="49">
        <v>90.2041</v>
      </c>
      <c r="CQ51" s="49">
        <v>7.46</v>
      </c>
      <c r="CR51" s="49">
        <v>102.05</v>
      </c>
      <c r="CS51" s="49">
        <v>92.4942</v>
      </c>
      <c r="CT51" s="49">
        <v>92.8856</v>
      </c>
      <c r="CU51" s="49">
        <v>9.06</v>
      </c>
      <c r="CV51" s="49">
        <v>108.53</v>
      </c>
      <c r="CW51" s="49">
        <v>90.8783</v>
      </c>
      <c r="CX51" s="49">
        <v>90.8378</v>
      </c>
      <c r="CY51" s="49">
        <v>11.29</v>
      </c>
      <c r="CZ51" s="49">
        <v>96.19</v>
      </c>
      <c r="DA51" s="49">
        <v>90.3361</v>
      </c>
      <c r="DB51" s="49">
        <v>90.2055</v>
      </c>
      <c r="DC51" s="49">
        <v>28</v>
      </c>
      <c r="DD51" s="49">
        <v>86.79</v>
      </c>
      <c r="DE51" s="49">
        <v>79.3851</v>
      </c>
      <c r="DF51" s="49">
        <v>79.2499</v>
      </c>
      <c r="DG51" s="49">
        <v>5.38</v>
      </c>
      <c r="DH51" s="49">
        <v>99.46</v>
      </c>
      <c r="DI51" s="49">
        <v>88.4962</v>
      </c>
      <c r="DJ51" s="49">
        <v>88.5531</v>
      </c>
      <c r="DK51" s="49">
        <v>20.1</v>
      </c>
      <c r="DL51" s="49">
        <v>104.1</v>
      </c>
      <c r="DM51" s="49">
        <v>95.244</v>
      </c>
      <c r="DN51" s="49">
        <v>89.8779</v>
      </c>
      <c r="DO51" s="49">
        <v>11.04</v>
      </c>
      <c r="DP51" s="49">
        <v>98.2</v>
      </c>
      <c r="DQ51" s="49">
        <v>90.1453</v>
      </c>
      <c r="DR51" s="49">
        <v>89.1523</v>
      </c>
      <c r="DS51" s="50" t="s">
        <v>98</v>
      </c>
      <c r="DW51" s="4"/>
    </row>
    <row r="52" spans="1:127" ht="12.75">
      <c r="A52" s="67">
        <v>1999</v>
      </c>
      <c r="B52" s="58" t="s">
        <v>75</v>
      </c>
      <c r="C52" s="133">
        <v>7.78</v>
      </c>
      <c r="D52" s="133">
        <v>85.37</v>
      </c>
      <c r="E52" s="133">
        <v>91.9211</v>
      </c>
      <c r="F52" s="133">
        <v>91.7697</v>
      </c>
      <c r="G52" s="117">
        <v>8.38</v>
      </c>
      <c r="H52" s="117">
        <v>85.04</v>
      </c>
      <c r="I52" s="117">
        <v>91.809</v>
      </c>
      <c r="J52" s="117">
        <v>91.715</v>
      </c>
      <c r="K52" s="117">
        <v>4.08</v>
      </c>
      <c r="L52" s="117">
        <v>87.38</v>
      </c>
      <c r="M52" s="117">
        <v>92.4523</v>
      </c>
      <c r="N52" s="117">
        <v>92.3455</v>
      </c>
      <c r="O52" s="133">
        <v>7.87</v>
      </c>
      <c r="P52" s="133">
        <v>87.79</v>
      </c>
      <c r="Q52" s="133">
        <v>90.9287</v>
      </c>
      <c r="R52" s="133">
        <v>90.7492</v>
      </c>
      <c r="S52" s="70">
        <v>2.9</v>
      </c>
      <c r="T52" s="70">
        <v>82.57</v>
      </c>
      <c r="U52" s="70">
        <v>93.2847</v>
      </c>
      <c r="V52" s="70">
        <v>93.21</v>
      </c>
      <c r="W52" s="70">
        <v>2.14</v>
      </c>
      <c r="X52" s="70">
        <v>85.16</v>
      </c>
      <c r="Y52" s="70">
        <v>92.6969</v>
      </c>
      <c r="Z52" s="70">
        <v>92.4029</v>
      </c>
      <c r="AA52" s="70">
        <v>3.9</v>
      </c>
      <c r="AB52" s="70">
        <v>90.1</v>
      </c>
      <c r="AC52" s="70">
        <v>92.6454</v>
      </c>
      <c r="AD52" s="70">
        <v>93.2193</v>
      </c>
      <c r="AE52" s="70">
        <v>7.58</v>
      </c>
      <c r="AF52" s="70">
        <v>90.38</v>
      </c>
      <c r="AG52" s="70">
        <v>95.582</v>
      </c>
      <c r="AH52" s="70">
        <v>90.6392</v>
      </c>
      <c r="AI52" s="70">
        <v>11.53</v>
      </c>
      <c r="AJ52" s="70">
        <v>87.11</v>
      </c>
      <c r="AK52" s="70">
        <v>88.8553</v>
      </c>
      <c r="AL52" s="70">
        <v>88.6812</v>
      </c>
      <c r="AM52" s="70">
        <v>7.98</v>
      </c>
      <c r="AN52" s="70">
        <v>85.63</v>
      </c>
      <c r="AO52" s="70">
        <v>91.4151</v>
      </c>
      <c r="AP52" s="70">
        <v>91.88</v>
      </c>
      <c r="AQ52" s="135">
        <v>4.45</v>
      </c>
      <c r="AR52" s="135">
        <v>86.38</v>
      </c>
      <c r="AS52" s="135">
        <v>91.7625</v>
      </c>
      <c r="AT52" s="135">
        <v>91.738</v>
      </c>
      <c r="AU52" s="70">
        <v>1.63</v>
      </c>
      <c r="AV52" s="70">
        <v>85.23</v>
      </c>
      <c r="AW52" s="70">
        <v>92.9653</v>
      </c>
      <c r="AX52" s="70">
        <v>93.5867</v>
      </c>
      <c r="AY52" s="70">
        <v>9.58</v>
      </c>
      <c r="AZ52" s="70">
        <v>76.66</v>
      </c>
      <c r="BA52" s="70">
        <v>89.0185</v>
      </c>
      <c r="BB52" s="70">
        <v>89.6449</v>
      </c>
      <c r="BC52" s="70">
        <v>5.85</v>
      </c>
      <c r="BD52" s="70">
        <v>94.81</v>
      </c>
      <c r="BE52" s="70">
        <v>95.0527</v>
      </c>
      <c r="BF52" s="70">
        <v>93.7389</v>
      </c>
      <c r="BG52" s="70">
        <v>4.02</v>
      </c>
      <c r="BH52" s="70">
        <v>91.02</v>
      </c>
      <c r="BI52" s="70">
        <v>92.4055</v>
      </c>
      <c r="BJ52" s="70">
        <v>91.7356</v>
      </c>
      <c r="BK52" s="70">
        <v>4.22</v>
      </c>
      <c r="BL52" s="70">
        <v>87.42</v>
      </c>
      <c r="BM52" s="70">
        <v>91.5519</v>
      </c>
      <c r="BN52" s="70">
        <v>91.5934</v>
      </c>
      <c r="BO52" s="70">
        <v>5.12</v>
      </c>
      <c r="BP52" s="70">
        <v>85.52</v>
      </c>
      <c r="BQ52" s="70">
        <v>89.5142</v>
      </c>
      <c r="BR52" s="70">
        <v>89.8048</v>
      </c>
      <c r="BS52" s="70">
        <v>4.68</v>
      </c>
      <c r="BT52" s="70">
        <v>83.29</v>
      </c>
      <c r="BU52" s="70">
        <v>91.9967</v>
      </c>
      <c r="BV52" s="70">
        <v>91.2658</v>
      </c>
      <c r="BW52" s="70">
        <v>15.13</v>
      </c>
      <c r="BX52" s="70">
        <v>89.3</v>
      </c>
      <c r="BY52" s="70">
        <v>91.5238</v>
      </c>
      <c r="BZ52" s="70">
        <v>90.3115</v>
      </c>
      <c r="CA52" s="70">
        <v>8.32</v>
      </c>
      <c r="CB52" s="70">
        <v>89.21</v>
      </c>
      <c r="CC52" s="70">
        <v>89.5628</v>
      </c>
      <c r="CD52" s="70">
        <v>89.2148</v>
      </c>
      <c r="CE52" s="70">
        <v>7.5</v>
      </c>
      <c r="CF52" s="70">
        <v>77.03</v>
      </c>
      <c r="CG52" s="70">
        <v>88.4047</v>
      </c>
      <c r="CH52" s="70">
        <v>88.1139</v>
      </c>
      <c r="CI52" s="70">
        <v>8.08</v>
      </c>
      <c r="CJ52" s="70">
        <v>85.89</v>
      </c>
      <c r="CK52" s="70">
        <v>87.7673</v>
      </c>
      <c r="CL52" s="70">
        <v>88.7307</v>
      </c>
      <c r="CM52" s="70">
        <v>1.7</v>
      </c>
      <c r="CN52" s="70">
        <v>80.7</v>
      </c>
      <c r="CO52" s="70">
        <v>88.8326</v>
      </c>
      <c r="CP52" s="70">
        <v>90.5573</v>
      </c>
      <c r="CQ52" s="70">
        <v>6</v>
      </c>
      <c r="CR52" s="70">
        <v>83.11</v>
      </c>
      <c r="CS52" s="70">
        <v>93.2513</v>
      </c>
      <c r="CT52" s="70">
        <v>93.2327</v>
      </c>
      <c r="CU52" s="70">
        <v>0.56</v>
      </c>
      <c r="CV52" s="70">
        <v>86.9</v>
      </c>
      <c r="CW52" s="70">
        <v>89.96</v>
      </c>
      <c r="CX52" s="70">
        <v>91.1029</v>
      </c>
      <c r="CY52" s="70">
        <v>8.4</v>
      </c>
      <c r="CZ52" s="70">
        <v>85.33</v>
      </c>
      <c r="DA52" s="70">
        <v>91.0124</v>
      </c>
      <c r="DB52" s="70">
        <v>90.841</v>
      </c>
      <c r="DC52" s="70">
        <v>32.38</v>
      </c>
      <c r="DD52" s="70">
        <v>95.05</v>
      </c>
      <c r="DE52" s="70">
        <v>82.05</v>
      </c>
      <c r="DF52" s="70">
        <v>81.2514</v>
      </c>
      <c r="DG52" s="70">
        <v>9.67</v>
      </c>
      <c r="DH52" s="70">
        <v>81.2</v>
      </c>
      <c r="DI52" s="70">
        <v>89.3635</v>
      </c>
      <c r="DJ52" s="70">
        <v>89.1467</v>
      </c>
      <c r="DK52" s="70">
        <v>2.15</v>
      </c>
      <c r="DL52" s="70">
        <v>86.98</v>
      </c>
      <c r="DM52" s="70">
        <v>88.595</v>
      </c>
      <c r="DN52" s="70">
        <v>89.9785</v>
      </c>
      <c r="DO52" s="70">
        <v>2.18</v>
      </c>
      <c r="DP52" s="70">
        <v>76.97</v>
      </c>
      <c r="DQ52" s="70">
        <v>89.3436</v>
      </c>
      <c r="DR52" s="70">
        <v>89.6123</v>
      </c>
      <c r="DS52" s="50" t="s">
        <v>105</v>
      </c>
      <c r="DW52" s="4"/>
    </row>
    <row r="53" spans="1:127" ht="12.75">
      <c r="A53" s="59"/>
      <c r="B53" s="59" t="s">
        <v>78</v>
      </c>
      <c r="C53" s="130">
        <v>8.36</v>
      </c>
      <c r="D53" s="130">
        <v>88.54</v>
      </c>
      <c r="E53" s="130">
        <v>92.3641</v>
      </c>
      <c r="F53" s="130">
        <v>92.3392</v>
      </c>
      <c r="G53" s="118">
        <v>8.91</v>
      </c>
      <c r="H53" s="118">
        <v>88.65</v>
      </c>
      <c r="I53" s="118">
        <v>92.3598</v>
      </c>
      <c r="J53" s="118">
        <v>92.334</v>
      </c>
      <c r="K53" s="118">
        <v>5.03</v>
      </c>
      <c r="L53" s="118">
        <v>87.9</v>
      </c>
      <c r="M53" s="118">
        <v>93.0044</v>
      </c>
      <c r="N53" s="118">
        <v>92.8542</v>
      </c>
      <c r="O53" s="130">
        <v>6.95</v>
      </c>
      <c r="P53" s="130">
        <v>91.46</v>
      </c>
      <c r="Q53" s="130">
        <v>91.0305</v>
      </c>
      <c r="R53" s="130">
        <v>91.1982</v>
      </c>
      <c r="S53" s="49">
        <v>3.85</v>
      </c>
      <c r="T53" s="49">
        <v>84.55</v>
      </c>
      <c r="U53" s="49">
        <v>93.4919</v>
      </c>
      <c r="V53" s="49">
        <v>93.5624</v>
      </c>
      <c r="W53" s="49">
        <v>1.78</v>
      </c>
      <c r="X53" s="49">
        <v>88.07</v>
      </c>
      <c r="Y53" s="49">
        <v>92.88</v>
      </c>
      <c r="Z53" s="49">
        <v>92.4203</v>
      </c>
      <c r="AA53" s="49">
        <v>7.13</v>
      </c>
      <c r="AB53" s="49">
        <v>93.55</v>
      </c>
      <c r="AC53" s="49">
        <v>93.2809</v>
      </c>
      <c r="AD53" s="49">
        <v>93.6465</v>
      </c>
      <c r="AE53" s="49">
        <v>3.8</v>
      </c>
      <c r="AF53" s="49">
        <v>93.56</v>
      </c>
      <c r="AG53" s="49">
        <v>90.9788</v>
      </c>
      <c r="AH53" s="49">
        <v>90.9044</v>
      </c>
      <c r="AI53" s="49">
        <v>8.12</v>
      </c>
      <c r="AJ53" s="49">
        <v>90.59</v>
      </c>
      <c r="AK53" s="49">
        <v>88.9244</v>
      </c>
      <c r="AL53" s="49">
        <v>89.0991</v>
      </c>
      <c r="AM53" s="49">
        <v>9.06</v>
      </c>
      <c r="AN53" s="49">
        <v>89.84</v>
      </c>
      <c r="AO53" s="49">
        <v>92.3914</v>
      </c>
      <c r="AP53" s="49">
        <v>92.712</v>
      </c>
      <c r="AQ53" s="136">
        <v>5.14</v>
      </c>
      <c r="AR53" s="136">
        <v>85.52</v>
      </c>
      <c r="AS53" s="136">
        <v>92.0821</v>
      </c>
      <c r="AT53" s="136">
        <v>92.1627</v>
      </c>
      <c r="AU53" s="49">
        <v>5.04</v>
      </c>
      <c r="AV53" s="49">
        <v>88.44</v>
      </c>
      <c r="AW53" s="49">
        <v>94.2995</v>
      </c>
      <c r="AX53" s="49">
        <v>93.9624</v>
      </c>
      <c r="AY53" s="49">
        <v>8.19</v>
      </c>
      <c r="AZ53" s="49">
        <v>78.88</v>
      </c>
      <c r="BA53" s="49">
        <v>89.6689</v>
      </c>
      <c r="BB53" s="49">
        <v>90.2477</v>
      </c>
      <c r="BC53" s="49">
        <v>-10.75</v>
      </c>
      <c r="BD53" s="49">
        <v>89.77</v>
      </c>
      <c r="BE53" s="49">
        <v>93.259</v>
      </c>
      <c r="BF53" s="49">
        <v>94.0378</v>
      </c>
      <c r="BG53" s="49">
        <v>3.51</v>
      </c>
      <c r="BH53" s="49">
        <v>81.03</v>
      </c>
      <c r="BI53" s="49">
        <v>91.5275</v>
      </c>
      <c r="BJ53" s="49">
        <v>92.217</v>
      </c>
      <c r="BK53" s="49">
        <v>3.6</v>
      </c>
      <c r="BL53" s="49">
        <v>88.12</v>
      </c>
      <c r="BM53" s="49">
        <v>91.6885</v>
      </c>
      <c r="BN53" s="49">
        <v>91.8707</v>
      </c>
      <c r="BO53" s="49">
        <v>5.25</v>
      </c>
      <c r="BP53" s="49">
        <v>85.33</v>
      </c>
      <c r="BQ53" s="49">
        <v>90.1488</v>
      </c>
      <c r="BR53" s="49">
        <v>90.2733</v>
      </c>
      <c r="BS53" s="49">
        <v>5.21</v>
      </c>
      <c r="BT53" s="49">
        <v>83.43</v>
      </c>
      <c r="BU53" s="49">
        <v>91.5651</v>
      </c>
      <c r="BV53" s="49">
        <v>92.103</v>
      </c>
      <c r="BW53" s="49">
        <v>10.89</v>
      </c>
      <c r="BX53" s="49">
        <v>83.86</v>
      </c>
      <c r="BY53" s="49">
        <v>89.8907</v>
      </c>
      <c r="BZ53" s="49">
        <v>90.4167</v>
      </c>
      <c r="CA53" s="49">
        <v>8.09</v>
      </c>
      <c r="CB53" s="49">
        <v>85.55</v>
      </c>
      <c r="CC53" s="49">
        <v>89.9248</v>
      </c>
      <c r="CD53" s="49">
        <v>89.6459</v>
      </c>
      <c r="CE53" s="49">
        <v>8.49</v>
      </c>
      <c r="CF53" s="49">
        <v>80.52</v>
      </c>
      <c r="CG53" s="49">
        <v>88.7317</v>
      </c>
      <c r="CH53" s="49">
        <v>88.7827</v>
      </c>
      <c r="CI53" s="49">
        <v>4.7</v>
      </c>
      <c r="CJ53" s="49">
        <v>84.93</v>
      </c>
      <c r="CK53" s="49">
        <v>87.9707</v>
      </c>
      <c r="CL53" s="49">
        <v>89.5927</v>
      </c>
      <c r="CM53" s="49">
        <v>4.39</v>
      </c>
      <c r="CN53" s="49">
        <v>81.64</v>
      </c>
      <c r="CO53" s="49">
        <v>90.9507</v>
      </c>
      <c r="CP53" s="49">
        <v>90.9642</v>
      </c>
      <c r="CQ53" s="49">
        <v>3.88</v>
      </c>
      <c r="CR53" s="49">
        <v>85.72</v>
      </c>
      <c r="CS53" s="49">
        <v>93.3941</v>
      </c>
      <c r="CT53" s="49">
        <v>93.6054</v>
      </c>
      <c r="CU53" s="49">
        <v>6.97</v>
      </c>
      <c r="CV53" s="49">
        <v>83.84</v>
      </c>
      <c r="CW53" s="49">
        <v>91.4063</v>
      </c>
      <c r="CX53" s="49">
        <v>91.4441</v>
      </c>
      <c r="CY53" s="49">
        <v>9.18</v>
      </c>
      <c r="CZ53" s="49">
        <v>81.57</v>
      </c>
      <c r="DA53" s="49">
        <v>90.9862</v>
      </c>
      <c r="DB53" s="49">
        <v>91.4633</v>
      </c>
      <c r="DC53" s="49">
        <v>29.17</v>
      </c>
      <c r="DD53" s="49">
        <v>88.94</v>
      </c>
      <c r="DE53" s="49">
        <v>82.9942</v>
      </c>
      <c r="DF53" s="49">
        <v>82.9473</v>
      </c>
      <c r="DG53" s="49">
        <v>11.35</v>
      </c>
      <c r="DH53" s="49">
        <v>79.43</v>
      </c>
      <c r="DI53" s="49">
        <v>89.8851</v>
      </c>
      <c r="DJ53" s="49">
        <v>89.7128</v>
      </c>
      <c r="DK53" s="49">
        <v>5.71</v>
      </c>
      <c r="DL53" s="49">
        <v>85.33</v>
      </c>
      <c r="DM53" s="49">
        <v>90.9687</v>
      </c>
      <c r="DN53" s="49">
        <v>89.9954</v>
      </c>
      <c r="DO53" s="49">
        <v>1.42</v>
      </c>
      <c r="DP53" s="49">
        <v>82.18</v>
      </c>
      <c r="DQ53" s="49">
        <v>86.8395</v>
      </c>
      <c r="DR53" s="49">
        <v>90.0791</v>
      </c>
      <c r="DS53" s="50" t="s">
        <v>79</v>
      </c>
      <c r="DW53" s="4"/>
    </row>
    <row r="54" spans="1:127" ht="12.75">
      <c r="A54" s="60"/>
      <c r="B54" s="59" t="s">
        <v>81</v>
      </c>
      <c r="C54" s="130">
        <v>10.9</v>
      </c>
      <c r="D54" s="130">
        <v>91.71</v>
      </c>
      <c r="E54" s="130">
        <v>93.1096</v>
      </c>
      <c r="F54" s="130">
        <v>92.9012</v>
      </c>
      <c r="G54" s="118">
        <v>11.78</v>
      </c>
      <c r="H54" s="118">
        <v>92.25</v>
      </c>
      <c r="I54" s="118">
        <v>93.1045</v>
      </c>
      <c r="J54" s="118">
        <v>92.9444</v>
      </c>
      <c r="K54" s="118">
        <v>5.51</v>
      </c>
      <c r="L54" s="118">
        <v>88.41</v>
      </c>
      <c r="M54" s="118">
        <v>93.4346</v>
      </c>
      <c r="N54" s="118">
        <v>93.3403</v>
      </c>
      <c r="O54" s="130">
        <v>6.41</v>
      </c>
      <c r="P54" s="130">
        <v>94.22</v>
      </c>
      <c r="Q54" s="130">
        <v>91.5457</v>
      </c>
      <c r="R54" s="130">
        <v>91.6885</v>
      </c>
      <c r="S54" s="49">
        <v>4.08</v>
      </c>
      <c r="T54" s="49">
        <v>103.7</v>
      </c>
      <c r="U54" s="49">
        <v>94.4081</v>
      </c>
      <c r="V54" s="49">
        <v>93.9142</v>
      </c>
      <c r="W54" s="49">
        <v>-0.71</v>
      </c>
      <c r="X54" s="49">
        <v>104.82</v>
      </c>
      <c r="Y54" s="49">
        <v>92.9494</v>
      </c>
      <c r="Z54" s="49">
        <v>92.4597</v>
      </c>
      <c r="AA54" s="49">
        <v>6.59</v>
      </c>
      <c r="AB54" s="49">
        <v>98.6</v>
      </c>
      <c r="AC54" s="49">
        <v>94.3115</v>
      </c>
      <c r="AD54" s="49">
        <v>94.0744</v>
      </c>
      <c r="AE54" s="49">
        <v>2.21</v>
      </c>
      <c r="AF54" s="49">
        <v>94.03</v>
      </c>
      <c r="AG54" s="49">
        <v>90.7513</v>
      </c>
      <c r="AH54" s="49">
        <v>91.2024</v>
      </c>
      <c r="AI54" s="49">
        <v>10.61</v>
      </c>
      <c r="AJ54" s="49">
        <v>88.61</v>
      </c>
      <c r="AK54" s="49">
        <v>89.3272</v>
      </c>
      <c r="AL54" s="49">
        <v>89.6515</v>
      </c>
      <c r="AM54" s="49">
        <v>5.29</v>
      </c>
      <c r="AN54" s="49">
        <v>98.15</v>
      </c>
      <c r="AO54" s="49">
        <v>94.8338</v>
      </c>
      <c r="AP54" s="49">
        <v>93.5759</v>
      </c>
      <c r="AQ54" s="136">
        <v>7.05</v>
      </c>
      <c r="AR54" s="136">
        <v>89.11</v>
      </c>
      <c r="AS54" s="136">
        <v>92.4961</v>
      </c>
      <c r="AT54" s="136">
        <v>92.605</v>
      </c>
      <c r="AU54" s="49">
        <v>4.1</v>
      </c>
      <c r="AV54" s="49">
        <v>92.14</v>
      </c>
      <c r="AW54" s="49">
        <v>94.3127</v>
      </c>
      <c r="AX54" s="49">
        <v>94.3483</v>
      </c>
      <c r="AY54" s="49">
        <v>13.67</v>
      </c>
      <c r="AZ54" s="49">
        <v>84.35</v>
      </c>
      <c r="BA54" s="49">
        <v>92.2224</v>
      </c>
      <c r="BB54" s="49">
        <v>90.8937</v>
      </c>
      <c r="BC54" s="49">
        <v>25.25</v>
      </c>
      <c r="BD54" s="49">
        <v>104.85</v>
      </c>
      <c r="BE54" s="49">
        <v>97.8603</v>
      </c>
      <c r="BF54" s="49">
        <v>94.3135</v>
      </c>
      <c r="BG54" s="49">
        <v>8.77</v>
      </c>
      <c r="BH54" s="49">
        <v>87.16</v>
      </c>
      <c r="BI54" s="49">
        <v>93.6155</v>
      </c>
      <c r="BJ54" s="49">
        <v>92.6997</v>
      </c>
      <c r="BK54" s="49">
        <v>3.46</v>
      </c>
      <c r="BL54" s="49">
        <v>88.75</v>
      </c>
      <c r="BM54" s="49">
        <v>91.7376</v>
      </c>
      <c r="BN54" s="49">
        <v>92.157</v>
      </c>
      <c r="BO54" s="49">
        <v>5.31</v>
      </c>
      <c r="BP54" s="49">
        <v>87.27</v>
      </c>
      <c r="BQ54" s="49">
        <v>89.8285</v>
      </c>
      <c r="BR54" s="49">
        <v>90.8918</v>
      </c>
      <c r="BS54" s="49">
        <v>9.35</v>
      </c>
      <c r="BT54" s="49">
        <v>87.15</v>
      </c>
      <c r="BU54" s="49">
        <v>93.235</v>
      </c>
      <c r="BV54" s="49">
        <v>92.9391</v>
      </c>
      <c r="BW54" s="49">
        <v>10.07</v>
      </c>
      <c r="BX54" s="49">
        <v>83.89</v>
      </c>
      <c r="BY54" s="49">
        <v>90.0999</v>
      </c>
      <c r="BZ54" s="49">
        <v>90.5401</v>
      </c>
      <c r="CA54" s="49">
        <v>9.09</v>
      </c>
      <c r="CB54" s="49">
        <v>83.27</v>
      </c>
      <c r="CC54" s="49">
        <v>89.8961</v>
      </c>
      <c r="CD54" s="49">
        <v>90.067</v>
      </c>
      <c r="CE54" s="49">
        <v>10.72</v>
      </c>
      <c r="CF54" s="49">
        <v>84.81</v>
      </c>
      <c r="CG54" s="49">
        <v>89.5104</v>
      </c>
      <c r="CH54" s="49">
        <v>89.4439</v>
      </c>
      <c r="CI54" s="49">
        <v>11.53</v>
      </c>
      <c r="CJ54" s="49">
        <v>92.74</v>
      </c>
      <c r="CK54" s="49">
        <v>89.7756</v>
      </c>
      <c r="CL54" s="49">
        <v>90.7261</v>
      </c>
      <c r="CM54" s="49">
        <v>5.11</v>
      </c>
      <c r="CN54" s="49">
        <v>82.4</v>
      </c>
      <c r="CO54" s="49">
        <v>90.5076</v>
      </c>
      <c r="CP54" s="49">
        <v>91.4652</v>
      </c>
      <c r="CQ54" s="49">
        <v>8.07</v>
      </c>
      <c r="CR54" s="49">
        <v>91.33</v>
      </c>
      <c r="CS54" s="49">
        <v>94.1915</v>
      </c>
      <c r="CT54" s="49">
        <v>93.987</v>
      </c>
      <c r="CU54" s="49">
        <v>5.31</v>
      </c>
      <c r="CV54" s="49">
        <v>85.62</v>
      </c>
      <c r="CW54" s="49">
        <v>91.5411</v>
      </c>
      <c r="CX54" s="49">
        <v>91.8351</v>
      </c>
      <c r="CY54" s="49">
        <v>11.93</v>
      </c>
      <c r="CZ54" s="49">
        <v>87.22</v>
      </c>
      <c r="DA54" s="49">
        <v>92.1829</v>
      </c>
      <c r="DB54" s="49">
        <v>92.0935</v>
      </c>
      <c r="DC54" s="49">
        <v>34.06</v>
      </c>
      <c r="DD54" s="49">
        <v>89.82</v>
      </c>
      <c r="DE54" s="49">
        <v>84.691</v>
      </c>
      <c r="DF54" s="49">
        <v>84.4128</v>
      </c>
      <c r="DG54" s="49">
        <v>9.16</v>
      </c>
      <c r="DH54" s="49">
        <v>81.27</v>
      </c>
      <c r="DI54" s="49">
        <v>90.1549</v>
      </c>
      <c r="DJ54" s="49">
        <v>90.253</v>
      </c>
      <c r="DK54" s="49">
        <v>-4.73</v>
      </c>
      <c r="DL54" s="49">
        <v>83.99</v>
      </c>
      <c r="DM54" s="49">
        <v>85.2442</v>
      </c>
      <c r="DN54" s="49">
        <v>90.1242</v>
      </c>
      <c r="DO54" s="49">
        <v>0.54</v>
      </c>
      <c r="DP54" s="49">
        <v>82.38</v>
      </c>
      <c r="DQ54" s="49">
        <v>88.0077</v>
      </c>
      <c r="DR54" s="49">
        <v>90.6026</v>
      </c>
      <c r="DS54" s="50" t="s">
        <v>82</v>
      </c>
      <c r="DT54" s="53"/>
      <c r="DU54" s="53"/>
      <c r="DW54" s="4"/>
    </row>
    <row r="55" spans="1:127" ht="12.75">
      <c r="A55" s="60"/>
      <c r="B55" s="59" t="s">
        <v>84</v>
      </c>
      <c r="C55" s="130">
        <v>7.28</v>
      </c>
      <c r="D55" s="130">
        <v>91.76</v>
      </c>
      <c r="E55" s="130">
        <v>93.6208</v>
      </c>
      <c r="F55" s="130">
        <v>93.4498</v>
      </c>
      <c r="G55" s="118">
        <v>7.89</v>
      </c>
      <c r="H55" s="118">
        <v>91.87</v>
      </c>
      <c r="I55" s="118">
        <v>93.6737</v>
      </c>
      <c r="J55" s="118">
        <v>93.5224</v>
      </c>
      <c r="K55" s="118">
        <v>3.5</v>
      </c>
      <c r="L55" s="118">
        <v>91.14</v>
      </c>
      <c r="M55" s="118">
        <v>93.8397</v>
      </c>
      <c r="N55" s="118">
        <v>93.8096</v>
      </c>
      <c r="O55" s="130">
        <v>7.99</v>
      </c>
      <c r="P55" s="130">
        <v>90.49</v>
      </c>
      <c r="Q55" s="130">
        <v>92.1237</v>
      </c>
      <c r="R55" s="130">
        <v>92.2659</v>
      </c>
      <c r="S55" s="49">
        <v>4.72</v>
      </c>
      <c r="T55" s="49">
        <v>88.24</v>
      </c>
      <c r="U55" s="49">
        <v>94.3135</v>
      </c>
      <c r="V55" s="49">
        <v>94.2539</v>
      </c>
      <c r="W55" s="49">
        <v>2.61</v>
      </c>
      <c r="X55" s="49">
        <v>90.87</v>
      </c>
      <c r="Y55" s="49">
        <v>92.1066</v>
      </c>
      <c r="Z55" s="49">
        <v>92.6667</v>
      </c>
      <c r="AA55" s="49">
        <v>5.08</v>
      </c>
      <c r="AB55" s="49">
        <v>90.54</v>
      </c>
      <c r="AC55" s="49">
        <v>93.778</v>
      </c>
      <c r="AD55" s="49">
        <v>94.5031</v>
      </c>
      <c r="AE55" s="49">
        <v>4.06</v>
      </c>
      <c r="AF55" s="49">
        <v>89.74</v>
      </c>
      <c r="AG55" s="49">
        <v>91.6213</v>
      </c>
      <c r="AH55" s="49">
        <v>91.6111</v>
      </c>
      <c r="AI55" s="49">
        <v>11.14</v>
      </c>
      <c r="AJ55" s="49">
        <v>88.86</v>
      </c>
      <c r="AK55" s="49">
        <v>90.4675</v>
      </c>
      <c r="AL55" s="49">
        <v>90.3968</v>
      </c>
      <c r="AM55" s="49">
        <v>13.59</v>
      </c>
      <c r="AN55" s="49">
        <v>100.11</v>
      </c>
      <c r="AO55" s="49">
        <v>95.0424</v>
      </c>
      <c r="AP55" s="49">
        <v>94.3558</v>
      </c>
      <c r="AQ55" s="136">
        <v>6.71</v>
      </c>
      <c r="AR55" s="136">
        <v>90.17</v>
      </c>
      <c r="AS55" s="136">
        <v>93.4755</v>
      </c>
      <c r="AT55" s="136">
        <v>93.0444</v>
      </c>
      <c r="AU55" s="49">
        <v>6.07</v>
      </c>
      <c r="AV55" s="49">
        <v>93.04</v>
      </c>
      <c r="AW55" s="49">
        <v>95.8387</v>
      </c>
      <c r="AX55" s="49">
        <v>94.715</v>
      </c>
      <c r="AY55" s="49">
        <v>8.96</v>
      </c>
      <c r="AZ55" s="49">
        <v>85.32</v>
      </c>
      <c r="BA55" s="49">
        <v>91.2601</v>
      </c>
      <c r="BB55" s="49">
        <v>91.3807</v>
      </c>
      <c r="BC55" s="49">
        <v>2.41</v>
      </c>
      <c r="BD55" s="49">
        <v>86.91</v>
      </c>
      <c r="BE55" s="49">
        <v>93.5981</v>
      </c>
      <c r="BF55" s="49">
        <v>94.5492</v>
      </c>
      <c r="BG55" s="49">
        <v>6.72</v>
      </c>
      <c r="BH55" s="49">
        <v>91.1</v>
      </c>
      <c r="BI55" s="49">
        <v>93.1993</v>
      </c>
      <c r="BJ55" s="49">
        <v>93.133</v>
      </c>
      <c r="BK55" s="49">
        <v>3.71</v>
      </c>
      <c r="BL55" s="49">
        <v>89.31</v>
      </c>
      <c r="BM55" s="49">
        <v>92.2376</v>
      </c>
      <c r="BN55" s="49">
        <v>92.5078</v>
      </c>
      <c r="BO55" s="49">
        <v>7.63</v>
      </c>
      <c r="BP55" s="49">
        <v>89.09</v>
      </c>
      <c r="BQ55" s="49">
        <v>92.6559</v>
      </c>
      <c r="BR55" s="49">
        <v>91.63</v>
      </c>
      <c r="BS55" s="49">
        <v>6.01</v>
      </c>
      <c r="BT55" s="49">
        <v>90.3</v>
      </c>
      <c r="BU55" s="49">
        <v>94.233</v>
      </c>
      <c r="BV55" s="49">
        <v>93.4547</v>
      </c>
      <c r="BW55" s="49">
        <v>7.26</v>
      </c>
      <c r="BX55" s="49">
        <v>85.19</v>
      </c>
      <c r="BY55" s="49">
        <v>90.5401</v>
      </c>
      <c r="BZ55" s="49">
        <v>90.8439</v>
      </c>
      <c r="CA55" s="49">
        <v>5.82</v>
      </c>
      <c r="CB55" s="49">
        <v>87.04</v>
      </c>
      <c r="CC55" s="49">
        <v>90.588</v>
      </c>
      <c r="CD55" s="49">
        <v>90.503</v>
      </c>
      <c r="CE55" s="49">
        <v>9.56</v>
      </c>
      <c r="CF55" s="49">
        <v>85.29</v>
      </c>
      <c r="CG55" s="49">
        <v>90.0898</v>
      </c>
      <c r="CH55" s="49">
        <v>90.0842</v>
      </c>
      <c r="CI55" s="49">
        <v>18.36</v>
      </c>
      <c r="CJ55" s="49">
        <v>88.81</v>
      </c>
      <c r="CK55" s="49">
        <v>93.3231</v>
      </c>
      <c r="CL55" s="49">
        <v>91.9761</v>
      </c>
      <c r="CM55" s="49">
        <v>4.98</v>
      </c>
      <c r="CN55" s="49">
        <v>85.07</v>
      </c>
      <c r="CO55" s="49">
        <v>92.7281</v>
      </c>
      <c r="CP55" s="49">
        <v>92.0114</v>
      </c>
      <c r="CQ55" s="49">
        <v>5.03</v>
      </c>
      <c r="CR55" s="49">
        <v>92.11</v>
      </c>
      <c r="CS55" s="49">
        <v>94.1845</v>
      </c>
      <c r="CT55" s="49">
        <v>94.3676</v>
      </c>
      <c r="CU55" s="49">
        <v>4.23</v>
      </c>
      <c r="CV55" s="49">
        <v>85.49</v>
      </c>
      <c r="CW55" s="49">
        <v>92.6546</v>
      </c>
      <c r="CX55" s="49">
        <v>92.2303</v>
      </c>
      <c r="CY55" s="49">
        <v>10.72</v>
      </c>
      <c r="CZ55" s="49">
        <v>90.14</v>
      </c>
      <c r="DA55" s="49">
        <v>92.9434</v>
      </c>
      <c r="DB55" s="49">
        <v>92.7142</v>
      </c>
      <c r="DC55" s="49">
        <v>28.14</v>
      </c>
      <c r="DD55" s="49">
        <v>81.5</v>
      </c>
      <c r="DE55" s="49">
        <v>85.4781</v>
      </c>
      <c r="DF55" s="49">
        <v>85.7781</v>
      </c>
      <c r="DG55" s="49">
        <v>7.87</v>
      </c>
      <c r="DH55" s="49">
        <v>88.56</v>
      </c>
      <c r="DI55" s="49">
        <v>90.6957</v>
      </c>
      <c r="DJ55" s="49">
        <v>90.783</v>
      </c>
      <c r="DK55" s="49">
        <v>-0.45</v>
      </c>
      <c r="DL55" s="49">
        <v>84.15</v>
      </c>
      <c r="DM55" s="49">
        <v>92.2796</v>
      </c>
      <c r="DN55" s="49">
        <v>90.431</v>
      </c>
      <c r="DO55" s="49">
        <v>9.81</v>
      </c>
      <c r="DP55" s="49">
        <v>87.63</v>
      </c>
      <c r="DQ55" s="49">
        <v>93.1309</v>
      </c>
      <c r="DR55" s="49">
        <v>91.1612</v>
      </c>
      <c r="DS55" s="50" t="s">
        <v>85</v>
      </c>
      <c r="DT55" s="53"/>
      <c r="DU55" s="53"/>
      <c r="DW55" s="4"/>
    </row>
    <row r="56" spans="1:127" ht="12.75">
      <c r="A56" s="60"/>
      <c r="B56" s="59" t="s">
        <v>86</v>
      </c>
      <c r="C56" s="130">
        <v>8.11</v>
      </c>
      <c r="D56" s="130">
        <v>97.99</v>
      </c>
      <c r="E56" s="130">
        <v>94.013</v>
      </c>
      <c r="F56" s="130">
        <v>93.9848</v>
      </c>
      <c r="G56" s="118">
        <v>8.73</v>
      </c>
      <c r="H56" s="118">
        <v>98.27</v>
      </c>
      <c r="I56" s="118">
        <v>94.196</v>
      </c>
      <c r="J56" s="118">
        <v>94.0546</v>
      </c>
      <c r="K56" s="118">
        <v>4.38</v>
      </c>
      <c r="L56" s="118">
        <v>96.28</v>
      </c>
      <c r="M56" s="118">
        <v>93.7226</v>
      </c>
      <c r="N56" s="118">
        <v>94.306</v>
      </c>
      <c r="O56" s="130">
        <v>7.84</v>
      </c>
      <c r="P56" s="130">
        <v>92.73</v>
      </c>
      <c r="Q56" s="130">
        <v>93.0462</v>
      </c>
      <c r="R56" s="130">
        <v>92.8814</v>
      </c>
      <c r="S56" s="49">
        <v>-0.69</v>
      </c>
      <c r="T56" s="49">
        <v>95.58</v>
      </c>
      <c r="U56" s="49">
        <v>94.0352</v>
      </c>
      <c r="V56" s="49">
        <v>94.6008</v>
      </c>
      <c r="W56" s="49">
        <v>8.34</v>
      </c>
      <c r="X56" s="49">
        <v>95.69</v>
      </c>
      <c r="Y56" s="49">
        <v>94.277</v>
      </c>
      <c r="Z56" s="49">
        <v>93.1033</v>
      </c>
      <c r="AA56" s="49">
        <v>6.99</v>
      </c>
      <c r="AB56" s="49">
        <v>94.24</v>
      </c>
      <c r="AC56" s="49">
        <v>95.9024</v>
      </c>
      <c r="AD56" s="49">
        <v>94.9326</v>
      </c>
      <c r="AE56" s="49">
        <v>4.87</v>
      </c>
      <c r="AF56" s="49">
        <v>92.4</v>
      </c>
      <c r="AG56" s="49">
        <v>92.0833</v>
      </c>
      <c r="AH56" s="49">
        <v>92.0668</v>
      </c>
      <c r="AI56" s="49">
        <v>10.19</v>
      </c>
      <c r="AJ56" s="49">
        <v>90.3</v>
      </c>
      <c r="AK56" s="49">
        <v>91.2283</v>
      </c>
      <c r="AL56" s="49">
        <v>91.2095</v>
      </c>
      <c r="AM56" s="49">
        <v>8.27</v>
      </c>
      <c r="AN56" s="49">
        <v>94.74</v>
      </c>
      <c r="AO56" s="49">
        <v>94.9526</v>
      </c>
      <c r="AP56" s="49">
        <v>95.0625</v>
      </c>
      <c r="AQ56" s="136">
        <v>5.28</v>
      </c>
      <c r="AR56" s="136">
        <v>97.32</v>
      </c>
      <c r="AS56" s="136">
        <v>92.9876</v>
      </c>
      <c r="AT56" s="136">
        <v>93.4739</v>
      </c>
      <c r="AU56" s="49">
        <v>3.75</v>
      </c>
      <c r="AV56" s="49">
        <v>100.93</v>
      </c>
      <c r="AW56" s="49">
        <v>94.3823</v>
      </c>
      <c r="AX56" s="49">
        <v>95.0596</v>
      </c>
      <c r="AY56" s="49">
        <v>5.31</v>
      </c>
      <c r="AZ56" s="49">
        <v>97.36</v>
      </c>
      <c r="BA56" s="49">
        <v>91.1809</v>
      </c>
      <c r="BB56" s="49">
        <v>91.8456</v>
      </c>
      <c r="BC56" s="49">
        <v>-1.32</v>
      </c>
      <c r="BD56" s="49">
        <v>101.77</v>
      </c>
      <c r="BE56" s="49">
        <v>94.3929</v>
      </c>
      <c r="BF56" s="49">
        <v>94.7786</v>
      </c>
      <c r="BG56" s="49">
        <v>2.98</v>
      </c>
      <c r="BH56" s="49">
        <v>97.25</v>
      </c>
      <c r="BI56" s="49">
        <v>92.6636</v>
      </c>
      <c r="BJ56" s="49">
        <v>93.5664</v>
      </c>
      <c r="BK56" s="49">
        <v>4.49</v>
      </c>
      <c r="BL56" s="49">
        <v>100.16</v>
      </c>
      <c r="BM56" s="49">
        <v>92.771</v>
      </c>
      <c r="BN56" s="49">
        <v>92.9</v>
      </c>
      <c r="BO56" s="49">
        <v>8.18</v>
      </c>
      <c r="BP56" s="49">
        <v>97.38</v>
      </c>
      <c r="BQ56" s="49">
        <v>91.8031</v>
      </c>
      <c r="BR56" s="49">
        <v>92.3372</v>
      </c>
      <c r="BS56" s="49">
        <v>5.01</v>
      </c>
      <c r="BT56" s="49">
        <v>95.99</v>
      </c>
      <c r="BU56" s="49">
        <v>92.6278</v>
      </c>
      <c r="BV56" s="49">
        <v>93.8701</v>
      </c>
      <c r="BW56" s="49">
        <v>6.01</v>
      </c>
      <c r="BX56" s="49">
        <v>90.78</v>
      </c>
      <c r="BY56" s="49">
        <v>91.1039</v>
      </c>
      <c r="BZ56" s="49">
        <v>91.2795</v>
      </c>
      <c r="CA56" s="49">
        <v>7.64</v>
      </c>
      <c r="CB56" s="49">
        <v>88.77</v>
      </c>
      <c r="CC56" s="49">
        <v>91.4303</v>
      </c>
      <c r="CD56" s="49">
        <v>90.9446</v>
      </c>
      <c r="CE56" s="49">
        <v>9.72</v>
      </c>
      <c r="CF56" s="49">
        <v>91.06</v>
      </c>
      <c r="CG56" s="49">
        <v>89.9434</v>
      </c>
      <c r="CH56" s="49">
        <v>90.7289</v>
      </c>
      <c r="CI56" s="49">
        <v>23.23</v>
      </c>
      <c r="CJ56" s="49">
        <v>94.32</v>
      </c>
      <c r="CK56" s="49">
        <v>94.8438</v>
      </c>
      <c r="CL56" s="49">
        <v>93.035</v>
      </c>
      <c r="CM56" s="49">
        <v>6.64</v>
      </c>
      <c r="CN56" s="49">
        <v>88.79</v>
      </c>
      <c r="CO56" s="49">
        <v>92.1529</v>
      </c>
      <c r="CP56" s="49">
        <v>92.5607</v>
      </c>
      <c r="CQ56" s="49">
        <v>8.05</v>
      </c>
      <c r="CR56" s="49">
        <v>96.21</v>
      </c>
      <c r="CS56" s="49">
        <v>95.2019</v>
      </c>
      <c r="CT56" s="49">
        <v>94.7337</v>
      </c>
      <c r="CU56" s="49">
        <v>0.78</v>
      </c>
      <c r="CV56" s="49">
        <v>90.34</v>
      </c>
      <c r="CW56" s="49">
        <v>91.0421</v>
      </c>
      <c r="CX56" s="49">
        <v>92.6601</v>
      </c>
      <c r="CY56" s="49">
        <v>9.24</v>
      </c>
      <c r="CZ56" s="49">
        <v>96.38</v>
      </c>
      <c r="DA56" s="49">
        <v>92.6657</v>
      </c>
      <c r="DB56" s="49">
        <v>93.3265</v>
      </c>
      <c r="DC56" s="49">
        <v>31.84</v>
      </c>
      <c r="DD56" s="49">
        <v>84.51</v>
      </c>
      <c r="DE56" s="49">
        <v>87.9149</v>
      </c>
      <c r="DF56" s="49">
        <v>86.9936</v>
      </c>
      <c r="DG56" s="49">
        <v>8.18</v>
      </c>
      <c r="DH56" s="49">
        <v>96.53</v>
      </c>
      <c r="DI56" s="49">
        <v>91.089</v>
      </c>
      <c r="DJ56" s="49">
        <v>91.3143</v>
      </c>
      <c r="DK56" s="49">
        <v>1.67</v>
      </c>
      <c r="DL56" s="49">
        <v>104.98</v>
      </c>
      <c r="DM56" s="49">
        <v>90.5188</v>
      </c>
      <c r="DN56" s="49">
        <v>90.7817</v>
      </c>
      <c r="DO56" s="49">
        <v>13.14</v>
      </c>
      <c r="DP56" s="49">
        <v>87.45</v>
      </c>
      <c r="DQ56" s="49">
        <v>91.6333</v>
      </c>
      <c r="DR56" s="49">
        <v>91.6968</v>
      </c>
      <c r="DS56" s="50" t="s">
        <v>87</v>
      </c>
      <c r="DT56" s="53"/>
      <c r="DU56" s="53"/>
      <c r="DW56" s="4"/>
    </row>
    <row r="57" spans="1:127" ht="12.75">
      <c r="A57" s="60"/>
      <c r="B57" s="59" t="s">
        <v>88</v>
      </c>
      <c r="C57" s="130">
        <v>9.32</v>
      </c>
      <c r="D57" s="130">
        <v>109.89</v>
      </c>
      <c r="E57" s="130">
        <v>94.4684</v>
      </c>
      <c r="F57" s="130">
        <v>94.5154</v>
      </c>
      <c r="G57" s="118">
        <v>9.5</v>
      </c>
      <c r="H57" s="118">
        <v>109.96</v>
      </c>
      <c r="I57" s="118">
        <v>94.4871</v>
      </c>
      <c r="J57" s="118">
        <v>94.5756</v>
      </c>
      <c r="K57" s="118">
        <v>8.21</v>
      </c>
      <c r="L57" s="118">
        <v>109.41</v>
      </c>
      <c r="M57" s="118">
        <v>94.8265</v>
      </c>
      <c r="N57" s="118">
        <v>94.8707</v>
      </c>
      <c r="O57" s="130">
        <v>7.71</v>
      </c>
      <c r="P57" s="130">
        <v>111.99</v>
      </c>
      <c r="Q57" s="130">
        <v>93.3011</v>
      </c>
      <c r="R57" s="130">
        <v>93.4963</v>
      </c>
      <c r="S57" s="49">
        <v>10.37</v>
      </c>
      <c r="T57" s="49">
        <v>118.04</v>
      </c>
      <c r="U57" s="49">
        <v>95.665</v>
      </c>
      <c r="V57" s="49">
        <v>94.9637</v>
      </c>
      <c r="W57" s="49">
        <v>3.37</v>
      </c>
      <c r="X57" s="49">
        <v>117.97</v>
      </c>
      <c r="Y57" s="49">
        <v>94.0222</v>
      </c>
      <c r="Z57" s="49">
        <v>93.4911</v>
      </c>
      <c r="AA57" s="49">
        <v>3.3</v>
      </c>
      <c r="AB57" s="49">
        <v>115.92</v>
      </c>
      <c r="AC57" s="49">
        <v>95.2679</v>
      </c>
      <c r="AD57" s="49">
        <v>95.3602</v>
      </c>
      <c r="AE57" s="49">
        <v>4.23</v>
      </c>
      <c r="AF57" s="49">
        <v>107.99</v>
      </c>
      <c r="AG57" s="49">
        <v>92.235</v>
      </c>
      <c r="AH57" s="49">
        <v>92.5455</v>
      </c>
      <c r="AI57" s="49">
        <v>12.09</v>
      </c>
      <c r="AJ57" s="49">
        <v>109</v>
      </c>
      <c r="AK57" s="49">
        <v>92.0005</v>
      </c>
      <c r="AL57" s="49">
        <v>92.0382</v>
      </c>
      <c r="AM57" s="49">
        <v>7.84</v>
      </c>
      <c r="AN57" s="49">
        <v>122.99</v>
      </c>
      <c r="AO57" s="49">
        <v>95.7457</v>
      </c>
      <c r="AP57" s="49">
        <v>95.7802</v>
      </c>
      <c r="AQ57" s="136">
        <v>6.92</v>
      </c>
      <c r="AR57" s="136">
        <v>107.96</v>
      </c>
      <c r="AS57" s="136">
        <v>93.8968</v>
      </c>
      <c r="AT57" s="136">
        <v>93.9427</v>
      </c>
      <c r="AU57" s="49">
        <v>5.53</v>
      </c>
      <c r="AV57" s="49">
        <v>110.65</v>
      </c>
      <c r="AW57" s="49">
        <v>95.2958</v>
      </c>
      <c r="AX57" s="49">
        <v>95.4224</v>
      </c>
      <c r="AY57" s="49">
        <v>10.02</v>
      </c>
      <c r="AZ57" s="49">
        <v>107.31</v>
      </c>
      <c r="BA57" s="49">
        <v>91.9107</v>
      </c>
      <c r="BB57" s="49">
        <v>92.5159</v>
      </c>
      <c r="BC57" s="49">
        <v>0.02</v>
      </c>
      <c r="BD57" s="49">
        <v>117.03</v>
      </c>
      <c r="BE57" s="49">
        <v>94.2764</v>
      </c>
      <c r="BF57" s="49">
        <v>95.0328</v>
      </c>
      <c r="BG57" s="49">
        <v>8.11</v>
      </c>
      <c r="BH57" s="49">
        <v>105.96</v>
      </c>
      <c r="BI57" s="49">
        <v>94.5439</v>
      </c>
      <c r="BJ57" s="49">
        <v>94.0679</v>
      </c>
      <c r="BK57" s="49">
        <v>3.99</v>
      </c>
      <c r="BL57" s="49">
        <v>112.53</v>
      </c>
      <c r="BM57" s="49">
        <v>93.0617</v>
      </c>
      <c r="BN57" s="49">
        <v>93.2947</v>
      </c>
      <c r="BO57" s="49">
        <v>7.89</v>
      </c>
      <c r="BP57" s="49">
        <v>105.56</v>
      </c>
      <c r="BQ57" s="49">
        <v>92.9766</v>
      </c>
      <c r="BR57" s="49">
        <v>93.0605</v>
      </c>
      <c r="BS57" s="49">
        <v>7.81</v>
      </c>
      <c r="BT57" s="49">
        <v>109.93</v>
      </c>
      <c r="BU57" s="49">
        <v>94.5869</v>
      </c>
      <c r="BV57" s="49">
        <v>94.8909</v>
      </c>
      <c r="BW57" s="49">
        <v>9.4</v>
      </c>
      <c r="BX57" s="49">
        <v>104.09</v>
      </c>
      <c r="BY57" s="49">
        <v>91.8916</v>
      </c>
      <c r="BZ57" s="49">
        <v>91.7747</v>
      </c>
      <c r="CA57" s="49">
        <v>5.57</v>
      </c>
      <c r="CB57" s="49">
        <v>97.46</v>
      </c>
      <c r="CC57" s="49">
        <v>91.028</v>
      </c>
      <c r="CD57" s="49">
        <v>91.3897</v>
      </c>
      <c r="CE57" s="49">
        <v>11.8</v>
      </c>
      <c r="CF57" s="49">
        <v>105.99</v>
      </c>
      <c r="CG57" s="49">
        <v>91.16</v>
      </c>
      <c r="CH57" s="49">
        <v>91.4408</v>
      </c>
      <c r="CI57" s="49">
        <v>11.12</v>
      </c>
      <c r="CJ57" s="49">
        <v>106.43</v>
      </c>
      <c r="CK57" s="49">
        <v>92.5906</v>
      </c>
      <c r="CL57" s="49">
        <v>93.885</v>
      </c>
      <c r="CM57" s="49">
        <v>6.13</v>
      </c>
      <c r="CN57" s="49">
        <v>105.07</v>
      </c>
      <c r="CO57" s="49">
        <v>92.17</v>
      </c>
      <c r="CP57" s="49">
        <v>93.1505</v>
      </c>
      <c r="CQ57" s="49">
        <v>5.12</v>
      </c>
      <c r="CR57" s="49">
        <v>102.89</v>
      </c>
      <c r="CS57" s="49">
        <v>94.9236</v>
      </c>
      <c r="CT57" s="49">
        <v>95.0715</v>
      </c>
      <c r="CU57" s="49">
        <v>5.86</v>
      </c>
      <c r="CV57" s="49">
        <v>106.35</v>
      </c>
      <c r="CW57" s="49">
        <v>93.9756</v>
      </c>
      <c r="CX57" s="49">
        <v>93.1579</v>
      </c>
      <c r="CY57" s="49">
        <v>11.32</v>
      </c>
      <c r="CZ57" s="49">
        <v>106.84</v>
      </c>
      <c r="DA57" s="49">
        <v>94.2761</v>
      </c>
      <c r="DB57" s="49">
        <v>93.9492</v>
      </c>
      <c r="DC57" s="49">
        <v>31.58</v>
      </c>
      <c r="DD57" s="49">
        <v>97.21</v>
      </c>
      <c r="DE57" s="49">
        <v>87.7342</v>
      </c>
      <c r="DF57" s="49">
        <v>87.936</v>
      </c>
      <c r="DG57" s="49">
        <v>7.02</v>
      </c>
      <c r="DH57" s="49">
        <v>105.54</v>
      </c>
      <c r="DI57" s="49">
        <v>91.1993</v>
      </c>
      <c r="DJ57" s="49">
        <v>91.8672</v>
      </c>
      <c r="DK57" s="49">
        <v>7.73</v>
      </c>
      <c r="DL57" s="49">
        <v>106.11</v>
      </c>
      <c r="DM57" s="49">
        <v>92.2797</v>
      </c>
      <c r="DN57" s="49">
        <v>91.0794</v>
      </c>
      <c r="DO57" s="49">
        <v>14.98</v>
      </c>
      <c r="DP57" s="49">
        <v>108.7</v>
      </c>
      <c r="DQ57" s="49">
        <v>93.9742</v>
      </c>
      <c r="DR57" s="49">
        <v>92.1918</v>
      </c>
      <c r="DS57" s="50" t="s">
        <v>89</v>
      </c>
      <c r="DT57" s="53"/>
      <c r="DU57" s="53"/>
      <c r="DW57" s="4"/>
    </row>
    <row r="58" spans="1:127" ht="12.75">
      <c r="A58" s="60"/>
      <c r="B58" s="59" t="s">
        <v>90</v>
      </c>
      <c r="C58" s="130">
        <v>7.94</v>
      </c>
      <c r="D58" s="130">
        <v>104.76</v>
      </c>
      <c r="E58" s="130">
        <v>95.4634</v>
      </c>
      <c r="F58" s="130">
        <v>95.0362</v>
      </c>
      <c r="G58" s="118">
        <v>7.97</v>
      </c>
      <c r="H58" s="118">
        <v>103.77</v>
      </c>
      <c r="I58" s="118">
        <v>95.2432</v>
      </c>
      <c r="J58" s="118">
        <v>95.12</v>
      </c>
      <c r="K58" s="118">
        <v>7.72</v>
      </c>
      <c r="L58" s="118">
        <v>110.7</v>
      </c>
      <c r="M58" s="118">
        <v>95.7976</v>
      </c>
      <c r="N58" s="118">
        <v>95.4542</v>
      </c>
      <c r="O58" s="130">
        <v>8.13</v>
      </c>
      <c r="P58" s="130">
        <v>94.97</v>
      </c>
      <c r="Q58" s="130">
        <v>94.3545</v>
      </c>
      <c r="R58" s="130">
        <v>94.1055</v>
      </c>
      <c r="S58" s="49">
        <v>-2</v>
      </c>
      <c r="T58" s="49">
        <v>100.85</v>
      </c>
      <c r="U58" s="49">
        <v>90.0133</v>
      </c>
      <c r="V58" s="49">
        <v>95.318</v>
      </c>
      <c r="W58" s="49">
        <v>2.05</v>
      </c>
      <c r="X58" s="49">
        <v>93.77</v>
      </c>
      <c r="Y58" s="49">
        <v>93.9706</v>
      </c>
      <c r="Z58" s="49">
        <v>93.8138</v>
      </c>
      <c r="AA58" s="49">
        <v>7.64</v>
      </c>
      <c r="AB58" s="49">
        <v>91.66</v>
      </c>
      <c r="AC58" s="49">
        <v>96.6284</v>
      </c>
      <c r="AD58" s="49">
        <v>95.7855</v>
      </c>
      <c r="AE58" s="49">
        <v>3.61</v>
      </c>
      <c r="AF58" s="49">
        <v>100.66</v>
      </c>
      <c r="AG58" s="49">
        <v>93.0086</v>
      </c>
      <c r="AH58" s="49">
        <v>93.1197</v>
      </c>
      <c r="AI58" s="49">
        <v>11.63</v>
      </c>
      <c r="AJ58" s="49">
        <v>92.61</v>
      </c>
      <c r="AK58" s="49">
        <v>93.2671</v>
      </c>
      <c r="AL58" s="49">
        <v>92.8122</v>
      </c>
      <c r="AM58" s="49">
        <v>11.55</v>
      </c>
      <c r="AN58" s="49">
        <v>105.57</v>
      </c>
      <c r="AO58" s="49">
        <v>96.8933</v>
      </c>
      <c r="AP58" s="49">
        <v>96.5176</v>
      </c>
      <c r="AQ58" s="136">
        <v>6.71</v>
      </c>
      <c r="AR58" s="136">
        <v>103.91</v>
      </c>
      <c r="AS58" s="136">
        <v>94.5937</v>
      </c>
      <c r="AT58" s="136">
        <v>94.4418</v>
      </c>
      <c r="AU58" s="49">
        <v>5.25</v>
      </c>
      <c r="AV58" s="49">
        <v>108.61</v>
      </c>
      <c r="AW58" s="49">
        <v>95.8094</v>
      </c>
      <c r="AX58" s="49">
        <v>95.8162</v>
      </c>
      <c r="AY58" s="49">
        <v>9.32</v>
      </c>
      <c r="AZ58" s="49">
        <v>107.75</v>
      </c>
      <c r="BA58" s="49">
        <v>94.3375</v>
      </c>
      <c r="BB58" s="49">
        <v>93.3078</v>
      </c>
      <c r="BC58" s="49">
        <v>4.21</v>
      </c>
      <c r="BD58" s="49">
        <v>100.81</v>
      </c>
      <c r="BE58" s="49">
        <v>94.5725</v>
      </c>
      <c r="BF58" s="49">
        <v>95.3135</v>
      </c>
      <c r="BG58" s="49">
        <v>6.74</v>
      </c>
      <c r="BH58" s="49">
        <v>98.44</v>
      </c>
      <c r="BI58" s="49">
        <v>94.7146</v>
      </c>
      <c r="BJ58" s="49">
        <v>94.5657</v>
      </c>
      <c r="BK58" s="49">
        <v>5.08</v>
      </c>
      <c r="BL58" s="49">
        <v>103.93</v>
      </c>
      <c r="BM58" s="49">
        <v>93.8443</v>
      </c>
      <c r="BN58" s="49">
        <v>93.6493</v>
      </c>
      <c r="BO58" s="49">
        <v>8.09</v>
      </c>
      <c r="BP58" s="49">
        <v>103.45</v>
      </c>
      <c r="BQ58" s="49">
        <v>94.3884</v>
      </c>
      <c r="BR58" s="49">
        <v>93.7976</v>
      </c>
      <c r="BS58" s="49">
        <v>10.92</v>
      </c>
      <c r="BT58" s="49">
        <v>112.88</v>
      </c>
      <c r="BU58" s="49">
        <v>97.9642</v>
      </c>
      <c r="BV58" s="49">
        <v>95.85</v>
      </c>
      <c r="BW58" s="49">
        <v>6.21</v>
      </c>
      <c r="BX58" s="49">
        <v>98.5</v>
      </c>
      <c r="BY58" s="49">
        <v>92.4488</v>
      </c>
      <c r="BZ58" s="49">
        <v>92.243</v>
      </c>
      <c r="CA58" s="49">
        <v>6.97</v>
      </c>
      <c r="CB58" s="49">
        <v>96.96</v>
      </c>
      <c r="CC58" s="49">
        <v>92.1932</v>
      </c>
      <c r="CD58" s="49">
        <v>91.8594</v>
      </c>
      <c r="CE58" s="49">
        <v>9.85</v>
      </c>
      <c r="CF58" s="49">
        <v>107.69</v>
      </c>
      <c r="CG58" s="49">
        <v>92.4935</v>
      </c>
      <c r="CH58" s="49">
        <v>92.1808</v>
      </c>
      <c r="CI58" s="49">
        <v>22.95</v>
      </c>
      <c r="CJ58" s="49">
        <v>90.13</v>
      </c>
      <c r="CK58" s="49">
        <v>97.3203</v>
      </c>
      <c r="CL58" s="49">
        <v>94.6147</v>
      </c>
      <c r="CM58" s="49">
        <v>6.68</v>
      </c>
      <c r="CN58" s="49">
        <v>113</v>
      </c>
      <c r="CO58" s="49">
        <v>94.8324</v>
      </c>
      <c r="CP58" s="49">
        <v>93.7899</v>
      </c>
      <c r="CQ58" s="49">
        <v>1.44</v>
      </c>
      <c r="CR58" s="49">
        <v>103.32</v>
      </c>
      <c r="CS58" s="49">
        <v>95.1525</v>
      </c>
      <c r="CT58" s="49">
        <v>95.4127</v>
      </c>
      <c r="CU58" s="49">
        <v>4.87</v>
      </c>
      <c r="CV58" s="49">
        <v>105.44</v>
      </c>
      <c r="CW58" s="49">
        <v>93.9552</v>
      </c>
      <c r="CX58" s="49">
        <v>93.643</v>
      </c>
      <c r="CY58" s="49">
        <v>7.63</v>
      </c>
      <c r="CZ58" s="49">
        <v>106.28</v>
      </c>
      <c r="DA58" s="49">
        <v>94.518</v>
      </c>
      <c r="DB58" s="49">
        <v>94.5607</v>
      </c>
      <c r="DC58" s="49">
        <v>26.2</v>
      </c>
      <c r="DD58" s="49">
        <v>91.28</v>
      </c>
      <c r="DE58" s="49">
        <v>88.6556</v>
      </c>
      <c r="DF58" s="49">
        <v>88.7526</v>
      </c>
      <c r="DG58" s="49">
        <v>9.8</v>
      </c>
      <c r="DH58" s="49">
        <v>107.26</v>
      </c>
      <c r="DI58" s="49">
        <v>92.6782</v>
      </c>
      <c r="DJ58" s="49">
        <v>92.4463</v>
      </c>
      <c r="DK58" s="49">
        <v>4.54</v>
      </c>
      <c r="DL58" s="49">
        <v>86.58</v>
      </c>
      <c r="DM58" s="49">
        <v>89.9873</v>
      </c>
      <c r="DN58" s="49">
        <v>91.3681</v>
      </c>
      <c r="DO58" s="49">
        <v>-1.52</v>
      </c>
      <c r="DP58" s="49">
        <v>98.23</v>
      </c>
      <c r="DQ58" s="49">
        <v>88.6073</v>
      </c>
      <c r="DR58" s="49">
        <v>92.6779</v>
      </c>
      <c r="DS58" s="50" t="s">
        <v>91</v>
      </c>
      <c r="DT58" s="53"/>
      <c r="DU58" s="53"/>
      <c r="DV58" s="54"/>
      <c r="DW58" s="4"/>
    </row>
    <row r="59" spans="1:127" s="45" customFormat="1" ht="12.75">
      <c r="A59" s="61"/>
      <c r="B59" s="59" t="s">
        <v>92</v>
      </c>
      <c r="C59" s="130">
        <v>7.82</v>
      </c>
      <c r="D59" s="130">
        <v>93.72</v>
      </c>
      <c r="E59" s="130">
        <v>95.5451</v>
      </c>
      <c r="F59" s="130">
        <v>95.5353</v>
      </c>
      <c r="G59" s="118">
        <v>7.29</v>
      </c>
      <c r="H59" s="118">
        <v>92.01</v>
      </c>
      <c r="I59" s="118">
        <v>95.777</v>
      </c>
      <c r="J59" s="118">
        <v>95.6646</v>
      </c>
      <c r="K59" s="118">
        <v>11.08</v>
      </c>
      <c r="L59" s="118">
        <v>104.16</v>
      </c>
      <c r="M59" s="118">
        <v>96.7628</v>
      </c>
      <c r="N59" s="118">
        <v>95.954</v>
      </c>
      <c r="O59" s="130">
        <v>7.55</v>
      </c>
      <c r="P59" s="130">
        <v>92.09</v>
      </c>
      <c r="Q59" s="130">
        <v>94.4796</v>
      </c>
      <c r="R59" s="130">
        <v>94.6991</v>
      </c>
      <c r="S59" s="49">
        <v>3.63</v>
      </c>
      <c r="T59" s="49">
        <v>95.3</v>
      </c>
      <c r="U59" s="49">
        <v>92.557</v>
      </c>
      <c r="V59" s="49">
        <v>95.6523</v>
      </c>
      <c r="W59" s="49">
        <v>3.27</v>
      </c>
      <c r="X59" s="49">
        <v>90.84</v>
      </c>
      <c r="Y59" s="49">
        <v>94.8041</v>
      </c>
      <c r="Z59" s="49">
        <v>94.225</v>
      </c>
      <c r="AA59" s="49">
        <v>5.28</v>
      </c>
      <c r="AB59" s="49">
        <v>93.18</v>
      </c>
      <c r="AC59" s="49">
        <v>96.068</v>
      </c>
      <c r="AD59" s="49">
        <v>96.2088</v>
      </c>
      <c r="AE59" s="49">
        <v>6.94</v>
      </c>
      <c r="AF59" s="49">
        <v>91.18</v>
      </c>
      <c r="AG59" s="49">
        <v>93.7018</v>
      </c>
      <c r="AH59" s="49">
        <v>93.7715</v>
      </c>
      <c r="AI59" s="49">
        <v>10.08</v>
      </c>
      <c r="AJ59" s="49">
        <v>91.97</v>
      </c>
      <c r="AK59" s="49">
        <v>93.4157</v>
      </c>
      <c r="AL59" s="49">
        <v>93.4297</v>
      </c>
      <c r="AM59" s="49">
        <v>9.09</v>
      </c>
      <c r="AN59" s="49">
        <v>91.87</v>
      </c>
      <c r="AO59" s="49">
        <v>97.4727</v>
      </c>
      <c r="AP59" s="49">
        <v>97.2418</v>
      </c>
      <c r="AQ59" s="136">
        <v>6.24</v>
      </c>
      <c r="AR59" s="136">
        <v>97.77</v>
      </c>
      <c r="AS59" s="136">
        <v>94.9059</v>
      </c>
      <c r="AT59" s="136">
        <v>94.9324</v>
      </c>
      <c r="AU59" s="49">
        <v>5.1</v>
      </c>
      <c r="AV59" s="49">
        <v>100.02</v>
      </c>
      <c r="AW59" s="49">
        <v>96.3338</v>
      </c>
      <c r="AX59" s="49">
        <v>96.2216</v>
      </c>
      <c r="AY59" s="49">
        <v>7.03</v>
      </c>
      <c r="AZ59" s="49">
        <v>104.02</v>
      </c>
      <c r="BA59" s="49">
        <v>93.8322</v>
      </c>
      <c r="BB59" s="49">
        <v>93.9528</v>
      </c>
      <c r="BC59" s="49">
        <v>1.78</v>
      </c>
      <c r="BD59" s="49">
        <v>96.65</v>
      </c>
      <c r="BE59" s="49">
        <v>94.9269</v>
      </c>
      <c r="BF59" s="49">
        <v>95.6236</v>
      </c>
      <c r="BG59" s="49">
        <v>5.91</v>
      </c>
      <c r="BH59" s="49">
        <v>97.74</v>
      </c>
      <c r="BI59" s="49">
        <v>95.0442</v>
      </c>
      <c r="BJ59" s="49">
        <v>95.0288</v>
      </c>
      <c r="BK59" s="49">
        <v>4.78</v>
      </c>
      <c r="BL59" s="49">
        <v>93.15</v>
      </c>
      <c r="BM59" s="49">
        <v>93.6153</v>
      </c>
      <c r="BN59" s="49">
        <v>93.9355</v>
      </c>
      <c r="BO59" s="49">
        <v>8.97</v>
      </c>
      <c r="BP59" s="49">
        <v>96.71</v>
      </c>
      <c r="BQ59" s="49">
        <v>94.7757</v>
      </c>
      <c r="BR59" s="49">
        <v>94.4052</v>
      </c>
      <c r="BS59" s="49">
        <v>4.42</v>
      </c>
      <c r="BT59" s="49">
        <v>100.65</v>
      </c>
      <c r="BU59" s="49">
        <v>94.3893</v>
      </c>
      <c r="BV59" s="49">
        <v>96.1915</v>
      </c>
      <c r="BW59" s="49">
        <v>7.88</v>
      </c>
      <c r="BX59" s="49">
        <v>93.99</v>
      </c>
      <c r="BY59" s="49">
        <v>93.0452</v>
      </c>
      <c r="BZ59" s="49">
        <v>92.6085</v>
      </c>
      <c r="CA59" s="49">
        <v>8.33</v>
      </c>
      <c r="CB59" s="49">
        <v>96.19</v>
      </c>
      <c r="CC59" s="49">
        <v>92.7773</v>
      </c>
      <c r="CD59" s="49">
        <v>92.3388</v>
      </c>
      <c r="CE59" s="49">
        <v>9.35</v>
      </c>
      <c r="CF59" s="49">
        <v>99.53</v>
      </c>
      <c r="CG59" s="49">
        <v>93.0435</v>
      </c>
      <c r="CH59" s="49">
        <v>92.8757</v>
      </c>
      <c r="CI59" s="49">
        <v>13.72</v>
      </c>
      <c r="CJ59" s="49">
        <v>90.77</v>
      </c>
      <c r="CK59" s="49">
        <v>95.5203</v>
      </c>
      <c r="CL59" s="49">
        <v>95.0847</v>
      </c>
      <c r="CM59" s="49">
        <v>5.09</v>
      </c>
      <c r="CN59" s="49">
        <v>107.16</v>
      </c>
      <c r="CO59" s="49">
        <v>93.9167</v>
      </c>
      <c r="CP59" s="49">
        <v>94.4151</v>
      </c>
      <c r="CQ59" s="49">
        <v>4.75</v>
      </c>
      <c r="CR59" s="49">
        <v>97.1</v>
      </c>
      <c r="CS59" s="49">
        <v>95.5288</v>
      </c>
      <c r="CT59" s="49">
        <v>95.7968</v>
      </c>
      <c r="CU59" s="49">
        <v>2.86</v>
      </c>
      <c r="CV59" s="49">
        <v>97.63</v>
      </c>
      <c r="CW59" s="49">
        <v>92.3125</v>
      </c>
      <c r="CX59" s="49">
        <v>94.1391</v>
      </c>
      <c r="CY59" s="49">
        <v>10.08</v>
      </c>
      <c r="CZ59" s="49">
        <v>102.5</v>
      </c>
      <c r="DA59" s="49">
        <v>95.0786</v>
      </c>
      <c r="DB59" s="49">
        <v>95.1526</v>
      </c>
      <c r="DC59" s="49">
        <v>26.36</v>
      </c>
      <c r="DD59" s="49">
        <v>84.74</v>
      </c>
      <c r="DE59" s="49">
        <v>89.8219</v>
      </c>
      <c r="DF59" s="49">
        <v>89.5382</v>
      </c>
      <c r="DG59" s="49">
        <v>7.68</v>
      </c>
      <c r="DH59" s="49">
        <v>96.18</v>
      </c>
      <c r="DI59" s="49">
        <v>92.68</v>
      </c>
      <c r="DJ59" s="49">
        <v>93.0315</v>
      </c>
      <c r="DK59" s="49">
        <v>0.97</v>
      </c>
      <c r="DL59" s="49">
        <v>85.15</v>
      </c>
      <c r="DM59" s="49">
        <v>89.5061</v>
      </c>
      <c r="DN59" s="49">
        <v>91.7608</v>
      </c>
      <c r="DO59" s="49">
        <v>8.35</v>
      </c>
      <c r="DP59" s="49">
        <v>99.69</v>
      </c>
      <c r="DQ59" s="49">
        <v>92.6332</v>
      </c>
      <c r="DR59" s="49">
        <v>93.2036</v>
      </c>
      <c r="DS59" s="50" t="s">
        <v>93</v>
      </c>
      <c r="DT59" s="53"/>
      <c r="DU59" s="53"/>
      <c r="DV59" s="54"/>
      <c r="DW59" s="4"/>
    </row>
    <row r="60" spans="1:127" ht="12.75">
      <c r="A60" s="59"/>
      <c r="B60" s="59" t="s">
        <v>94</v>
      </c>
      <c r="C60" s="130">
        <v>9.14</v>
      </c>
      <c r="D60" s="130">
        <v>92.73</v>
      </c>
      <c r="E60" s="130">
        <v>96.2999</v>
      </c>
      <c r="F60" s="130">
        <v>96.0139</v>
      </c>
      <c r="G60" s="118">
        <v>9.23</v>
      </c>
      <c r="H60" s="118">
        <v>92.51</v>
      </c>
      <c r="I60" s="118">
        <v>96.4488</v>
      </c>
      <c r="J60" s="118">
        <v>96.1611</v>
      </c>
      <c r="K60" s="118">
        <v>8.51</v>
      </c>
      <c r="L60" s="118">
        <v>94.09</v>
      </c>
      <c r="M60" s="118">
        <v>96.7395</v>
      </c>
      <c r="N60" s="118">
        <v>96.3153</v>
      </c>
      <c r="O60" s="130">
        <v>9.05</v>
      </c>
      <c r="P60" s="130">
        <v>89.53</v>
      </c>
      <c r="Q60" s="130">
        <v>95.5898</v>
      </c>
      <c r="R60" s="130">
        <v>95.2695</v>
      </c>
      <c r="S60" s="49">
        <v>1.38</v>
      </c>
      <c r="T60" s="49">
        <v>88.23</v>
      </c>
      <c r="U60" s="49">
        <v>93.4406</v>
      </c>
      <c r="V60" s="49">
        <v>95.9638</v>
      </c>
      <c r="W60" s="49">
        <v>2.79</v>
      </c>
      <c r="X60" s="49">
        <v>87.86</v>
      </c>
      <c r="Y60" s="49">
        <v>94.9435</v>
      </c>
      <c r="Z60" s="49">
        <v>94.7054</v>
      </c>
      <c r="AA60" s="49">
        <v>6.97</v>
      </c>
      <c r="AB60" s="49">
        <v>91.3</v>
      </c>
      <c r="AC60" s="49">
        <v>97.0635</v>
      </c>
      <c r="AD60" s="49">
        <v>96.6316</v>
      </c>
      <c r="AE60" s="49">
        <v>7.81</v>
      </c>
      <c r="AF60" s="49">
        <v>88.05</v>
      </c>
      <c r="AG60" s="49">
        <v>94.6</v>
      </c>
      <c r="AH60" s="49">
        <v>94.4133</v>
      </c>
      <c r="AI60" s="49">
        <v>11.43</v>
      </c>
      <c r="AJ60" s="49">
        <v>88.37</v>
      </c>
      <c r="AK60" s="49">
        <v>94.2671</v>
      </c>
      <c r="AL60" s="49">
        <v>93.9029</v>
      </c>
      <c r="AM60" s="49">
        <v>11.6</v>
      </c>
      <c r="AN60" s="49">
        <v>92.97</v>
      </c>
      <c r="AO60" s="49">
        <v>99.821</v>
      </c>
      <c r="AP60" s="49">
        <v>97.8749</v>
      </c>
      <c r="AQ60" s="136">
        <v>5.7</v>
      </c>
      <c r="AR60" s="136">
        <v>91.71</v>
      </c>
      <c r="AS60" s="136">
        <v>95.492</v>
      </c>
      <c r="AT60" s="136">
        <v>95.4159</v>
      </c>
      <c r="AU60" s="49">
        <v>5.4</v>
      </c>
      <c r="AV60" s="49">
        <v>92.54</v>
      </c>
      <c r="AW60" s="49">
        <v>97.3064</v>
      </c>
      <c r="AX60" s="49">
        <v>96.6183</v>
      </c>
      <c r="AY60" s="49">
        <v>9.95</v>
      </c>
      <c r="AZ60" s="49">
        <v>95.63</v>
      </c>
      <c r="BA60" s="49">
        <v>95.0414</v>
      </c>
      <c r="BB60" s="49">
        <v>94.366</v>
      </c>
      <c r="BC60" s="49">
        <v>4.65</v>
      </c>
      <c r="BD60" s="49">
        <v>89.07</v>
      </c>
      <c r="BE60" s="49">
        <v>95.5466</v>
      </c>
      <c r="BF60" s="49">
        <v>95.9601</v>
      </c>
      <c r="BG60" s="49">
        <v>3.82</v>
      </c>
      <c r="BH60" s="49">
        <v>92.46</v>
      </c>
      <c r="BI60" s="49">
        <v>95.4346</v>
      </c>
      <c r="BJ60" s="49">
        <v>95.4878</v>
      </c>
      <c r="BK60" s="49">
        <v>3.97</v>
      </c>
      <c r="BL60" s="49">
        <v>87.89</v>
      </c>
      <c r="BM60" s="49">
        <v>93.8974</v>
      </c>
      <c r="BN60" s="49">
        <v>94.2252</v>
      </c>
      <c r="BO60" s="49">
        <v>7.93</v>
      </c>
      <c r="BP60" s="49">
        <v>91.2</v>
      </c>
      <c r="BQ60" s="49">
        <v>94.9108</v>
      </c>
      <c r="BR60" s="49">
        <v>94.8905</v>
      </c>
      <c r="BS60" s="49">
        <v>7.29</v>
      </c>
      <c r="BT60" s="49">
        <v>93.99</v>
      </c>
      <c r="BU60" s="49">
        <v>97.3404</v>
      </c>
      <c r="BV60" s="49">
        <v>96.6591</v>
      </c>
      <c r="BW60" s="49">
        <v>4.27</v>
      </c>
      <c r="BX60" s="49">
        <v>89.76</v>
      </c>
      <c r="BY60" s="49">
        <v>92.4587</v>
      </c>
      <c r="BZ60" s="49">
        <v>92.9101</v>
      </c>
      <c r="CA60" s="49">
        <v>3.36</v>
      </c>
      <c r="CB60" s="49">
        <v>89.6</v>
      </c>
      <c r="CC60" s="49">
        <v>92.1814</v>
      </c>
      <c r="CD60" s="49">
        <v>92.8368</v>
      </c>
      <c r="CE60" s="49">
        <v>9.38</v>
      </c>
      <c r="CF60" s="49">
        <v>92.7</v>
      </c>
      <c r="CG60" s="49">
        <v>93.5042</v>
      </c>
      <c r="CH60" s="49">
        <v>93.5367</v>
      </c>
      <c r="CI60" s="49">
        <v>7.66</v>
      </c>
      <c r="CJ60" s="49">
        <v>87.21</v>
      </c>
      <c r="CK60" s="49">
        <v>94.0063</v>
      </c>
      <c r="CL60" s="49">
        <v>95.4168</v>
      </c>
      <c r="CM60" s="49">
        <v>7.79</v>
      </c>
      <c r="CN60" s="49">
        <v>93.09</v>
      </c>
      <c r="CO60" s="49">
        <v>95.5884</v>
      </c>
      <c r="CP60" s="49">
        <v>95.0248</v>
      </c>
      <c r="CQ60" s="49">
        <v>3.63</v>
      </c>
      <c r="CR60" s="49">
        <v>93.69</v>
      </c>
      <c r="CS60" s="49">
        <v>96.2483</v>
      </c>
      <c r="CT60" s="49">
        <v>96.2163</v>
      </c>
      <c r="CU60" s="49">
        <v>4.7</v>
      </c>
      <c r="CV60" s="49">
        <v>90.26</v>
      </c>
      <c r="CW60" s="49">
        <v>94.8868</v>
      </c>
      <c r="CX60" s="49">
        <v>94.7453</v>
      </c>
      <c r="CY60" s="49">
        <v>9.07</v>
      </c>
      <c r="CZ60" s="49">
        <v>91.06</v>
      </c>
      <c r="DA60" s="49">
        <v>95.6638</v>
      </c>
      <c r="DB60" s="49">
        <v>95.7362</v>
      </c>
      <c r="DC60" s="49">
        <v>25.14</v>
      </c>
      <c r="DD60" s="49">
        <v>80.73</v>
      </c>
      <c r="DE60" s="49">
        <v>89.7993</v>
      </c>
      <c r="DF60" s="49">
        <v>90.2853</v>
      </c>
      <c r="DG60" s="49">
        <v>4.81</v>
      </c>
      <c r="DH60" s="49">
        <v>88.51</v>
      </c>
      <c r="DI60" s="49">
        <v>93.0193</v>
      </c>
      <c r="DJ60" s="49">
        <v>93.6367</v>
      </c>
      <c r="DK60" s="49">
        <v>9.29</v>
      </c>
      <c r="DL60" s="49">
        <v>89.81</v>
      </c>
      <c r="DM60" s="49">
        <v>94.0656</v>
      </c>
      <c r="DN60" s="49">
        <v>92.2644</v>
      </c>
      <c r="DO60" s="49">
        <v>9.56</v>
      </c>
      <c r="DP60" s="49">
        <v>92.55</v>
      </c>
      <c r="DQ60" s="49">
        <v>94.4051</v>
      </c>
      <c r="DR60" s="49">
        <v>93.7509</v>
      </c>
      <c r="DS60" s="50" t="s">
        <v>95</v>
      </c>
      <c r="DT60" s="53"/>
      <c r="DU60" s="53"/>
      <c r="DW60" s="4"/>
    </row>
    <row r="61" spans="1:127" ht="12.75">
      <c r="A61" s="59"/>
      <c r="B61" s="59" t="s">
        <v>96</v>
      </c>
      <c r="C61" s="130">
        <v>7.93</v>
      </c>
      <c r="D61" s="130">
        <v>92.27</v>
      </c>
      <c r="E61" s="130">
        <v>96.9818</v>
      </c>
      <c r="F61" s="130">
        <v>96.4628</v>
      </c>
      <c r="G61" s="118">
        <v>8.11</v>
      </c>
      <c r="H61" s="118">
        <v>93.03</v>
      </c>
      <c r="I61" s="118">
        <v>96.9515</v>
      </c>
      <c r="J61" s="118">
        <v>96.5499</v>
      </c>
      <c r="K61" s="118">
        <v>6.79</v>
      </c>
      <c r="L61" s="118">
        <v>87.84</v>
      </c>
      <c r="M61" s="118">
        <v>96.342</v>
      </c>
      <c r="N61" s="118">
        <v>96.5931</v>
      </c>
      <c r="O61" s="130">
        <v>8.18</v>
      </c>
      <c r="P61" s="130">
        <v>88.96</v>
      </c>
      <c r="Q61" s="130">
        <v>95.8601</v>
      </c>
      <c r="R61" s="130">
        <v>95.7571</v>
      </c>
      <c r="S61" s="49">
        <v>2.46</v>
      </c>
      <c r="T61" s="49">
        <v>86.13</v>
      </c>
      <c r="U61" s="49">
        <v>94.0616</v>
      </c>
      <c r="V61" s="49">
        <v>96.2709</v>
      </c>
      <c r="W61" s="49">
        <v>3.61</v>
      </c>
      <c r="X61" s="49">
        <v>86.93</v>
      </c>
      <c r="Y61" s="49">
        <v>95.9878</v>
      </c>
      <c r="Z61" s="49">
        <v>95.2099</v>
      </c>
      <c r="AA61" s="49">
        <v>7.18</v>
      </c>
      <c r="AB61" s="49">
        <v>92.32</v>
      </c>
      <c r="AC61" s="49">
        <v>98.3837</v>
      </c>
      <c r="AD61" s="49">
        <v>97.0523</v>
      </c>
      <c r="AE61" s="49">
        <v>7.43</v>
      </c>
      <c r="AF61" s="49">
        <v>88.22</v>
      </c>
      <c r="AG61" s="49">
        <v>95.2858</v>
      </c>
      <c r="AH61" s="49">
        <v>94.9256</v>
      </c>
      <c r="AI61" s="49">
        <v>9.44</v>
      </c>
      <c r="AJ61" s="49">
        <v>88.31</v>
      </c>
      <c r="AK61" s="49">
        <v>94.3143</v>
      </c>
      <c r="AL61" s="49">
        <v>94.2298</v>
      </c>
      <c r="AM61" s="49">
        <v>12.83</v>
      </c>
      <c r="AN61" s="49">
        <v>87.59</v>
      </c>
      <c r="AO61" s="49">
        <v>98.649</v>
      </c>
      <c r="AP61" s="49">
        <v>98.3467</v>
      </c>
      <c r="AQ61" s="136">
        <v>4.15</v>
      </c>
      <c r="AR61" s="136">
        <v>89.08</v>
      </c>
      <c r="AS61" s="136">
        <v>95.8814</v>
      </c>
      <c r="AT61" s="136">
        <v>95.895</v>
      </c>
      <c r="AU61" s="49">
        <v>2.92</v>
      </c>
      <c r="AV61" s="49">
        <v>87.62</v>
      </c>
      <c r="AW61" s="49">
        <v>97.0128</v>
      </c>
      <c r="AX61" s="49">
        <v>96.9932</v>
      </c>
      <c r="AY61" s="49">
        <v>4.91</v>
      </c>
      <c r="AZ61" s="49">
        <v>87.86</v>
      </c>
      <c r="BA61" s="49">
        <v>94.1059</v>
      </c>
      <c r="BB61" s="49">
        <v>94.6438</v>
      </c>
      <c r="BC61" s="49">
        <v>3.63</v>
      </c>
      <c r="BD61" s="49">
        <v>86.44</v>
      </c>
      <c r="BE61" s="49">
        <v>96.4946</v>
      </c>
      <c r="BF61" s="49">
        <v>96.3131</v>
      </c>
      <c r="BG61" s="49">
        <v>2.5</v>
      </c>
      <c r="BH61" s="49">
        <v>91.53</v>
      </c>
      <c r="BI61" s="49">
        <v>95.7105</v>
      </c>
      <c r="BJ61" s="49">
        <v>95.9655</v>
      </c>
      <c r="BK61" s="49">
        <v>3.65</v>
      </c>
      <c r="BL61" s="49">
        <v>87.23</v>
      </c>
      <c r="BM61" s="49">
        <v>93.976</v>
      </c>
      <c r="BN61" s="49">
        <v>94.6188</v>
      </c>
      <c r="BO61" s="49">
        <v>5.86</v>
      </c>
      <c r="BP61" s="49">
        <v>86.93</v>
      </c>
      <c r="BQ61" s="49">
        <v>95.1233</v>
      </c>
      <c r="BR61" s="49">
        <v>95.3566</v>
      </c>
      <c r="BS61" s="49">
        <v>7.27</v>
      </c>
      <c r="BT61" s="49">
        <v>91.21</v>
      </c>
      <c r="BU61" s="49">
        <v>97.5741</v>
      </c>
      <c r="BV61" s="49">
        <v>97.2458</v>
      </c>
      <c r="BW61" s="49">
        <v>1.75</v>
      </c>
      <c r="BX61" s="49">
        <v>90.22</v>
      </c>
      <c r="BY61" s="49">
        <v>92.9874</v>
      </c>
      <c r="BZ61" s="49">
        <v>93.3058</v>
      </c>
      <c r="CA61" s="49">
        <v>7.46</v>
      </c>
      <c r="CB61" s="49">
        <v>89.82</v>
      </c>
      <c r="CC61" s="49">
        <v>93.8825</v>
      </c>
      <c r="CD61" s="49">
        <v>93.3841</v>
      </c>
      <c r="CE61" s="49">
        <v>8.96</v>
      </c>
      <c r="CF61" s="49">
        <v>91</v>
      </c>
      <c r="CG61" s="49">
        <v>94.5761</v>
      </c>
      <c r="CH61" s="49">
        <v>94.1742</v>
      </c>
      <c r="CI61" s="49">
        <v>6.08</v>
      </c>
      <c r="CJ61" s="49">
        <v>86.75</v>
      </c>
      <c r="CK61" s="49">
        <v>94.9966</v>
      </c>
      <c r="CL61" s="49">
        <v>95.9002</v>
      </c>
      <c r="CM61" s="49">
        <v>7.33</v>
      </c>
      <c r="CN61" s="49">
        <v>95.18</v>
      </c>
      <c r="CO61" s="49">
        <v>96.6301</v>
      </c>
      <c r="CP61" s="49">
        <v>95.5837</v>
      </c>
      <c r="CQ61" s="49">
        <v>3.49</v>
      </c>
      <c r="CR61" s="49">
        <v>92.72</v>
      </c>
      <c r="CS61" s="49">
        <v>96.7179</v>
      </c>
      <c r="CT61" s="49">
        <v>96.6419</v>
      </c>
      <c r="CU61" s="49">
        <v>5.11</v>
      </c>
      <c r="CV61" s="49">
        <v>86.57</v>
      </c>
      <c r="CW61" s="49">
        <v>95.1484</v>
      </c>
      <c r="CX61" s="49">
        <v>95.4136</v>
      </c>
      <c r="CY61" s="49">
        <v>9.94</v>
      </c>
      <c r="CZ61" s="49">
        <v>91.92</v>
      </c>
      <c r="DA61" s="49">
        <v>97.4377</v>
      </c>
      <c r="DB61" s="49">
        <v>96.2753</v>
      </c>
      <c r="DC61" s="49">
        <v>23.78</v>
      </c>
      <c r="DD61" s="49">
        <v>81.82</v>
      </c>
      <c r="DE61" s="49">
        <v>91.2311</v>
      </c>
      <c r="DF61" s="49">
        <v>91.0891</v>
      </c>
      <c r="DG61" s="49">
        <v>6.78</v>
      </c>
      <c r="DH61" s="49">
        <v>88.14</v>
      </c>
      <c r="DI61" s="49">
        <v>94.372</v>
      </c>
      <c r="DJ61" s="49">
        <v>94.2722</v>
      </c>
      <c r="DK61" s="49">
        <v>-0.54</v>
      </c>
      <c r="DL61" s="49">
        <v>86.58</v>
      </c>
      <c r="DM61" s="49">
        <v>91.8505</v>
      </c>
      <c r="DN61" s="49">
        <v>92.7676</v>
      </c>
      <c r="DO61" s="49">
        <v>8.08</v>
      </c>
      <c r="DP61" s="49">
        <v>91.54</v>
      </c>
      <c r="DQ61" s="49">
        <v>93.7633</v>
      </c>
      <c r="DR61" s="49">
        <v>94.284</v>
      </c>
      <c r="DS61" s="50" t="s">
        <v>96</v>
      </c>
      <c r="DT61" s="53"/>
      <c r="DU61" s="53"/>
      <c r="DW61" s="4"/>
    </row>
    <row r="62" spans="1:127" s="45" customFormat="1" ht="12.75">
      <c r="A62" s="61"/>
      <c r="B62" s="59" t="s">
        <v>97</v>
      </c>
      <c r="C62" s="130">
        <v>6.79</v>
      </c>
      <c r="D62" s="130">
        <v>90.4</v>
      </c>
      <c r="E62" s="130">
        <v>96.6696</v>
      </c>
      <c r="F62" s="130">
        <v>96.8818</v>
      </c>
      <c r="G62" s="118">
        <v>7.15</v>
      </c>
      <c r="H62" s="118">
        <v>90.74</v>
      </c>
      <c r="I62" s="118">
        <v>96.7871</v>
      </c>
      <c r="J62" s="118">
        <v>96.838</v>
      </c>
      <c r="K62" s="118">
        <v>4.68</v>
      </c>
      <c r="L62" s="118">
        <v>88.36</v>
      </c>
      <c r="M62" s="118">
        <v>96.4662</v>
      </c>
      <c r="N62" s="118">
        <v>96.897</v>
      </c>
      <c r="O62" s="130">
        <v>8.06</v>
      </c>
      <c r="P62" s="130">
        <v>91.61</v>
      </c>
      <c r="Q62" s="130">
        <v>96.2042</v>
      </c>
      <c r="R62" s="130">
        <v>96.153</v>
      </c>
      <c r="S62" s="49">
        <v>1.29</v>
      </c>
      <c r="T62" s="49">
        <v>84.03</v>
      </c>
      <c r="U62" s="49">
        <v>94.6688</v>
      </c>
      <c r="V62" s="49">
        <v>96.6109</v>
      </c>
      <c r="W62" s="49">
        <v>3.88</v>
      </c>
      <c r="X62" s="49">
        <v>88.08</v>
      </c>
      <c r="Y62" s="49">
        <v>95.8631</v>
      </c>
      <c r="Z62" s="49">
        <v>95.7191</v>
      </c>
      <c r="AA62" s="49">
        <v>7.75</v>
      </c>
      <c r="AB62" s="49">
        <v>93.39</v>
      </c>
      <c r="AC62" s="49">
        <v>98.2187</v>
      </c>
      <c r="AD62" s="49">
        <v>97.4681</v>
      </c>
      <c r="AE62" s="49">
        <v>7.33</v>
      </c>
      <c r="AF62" s="49">
        <v>88.13</v>
      </c>
      <c r="AG62" s="49">
        <v>95.2409</v>
      </c>
      <c r="AH62" s="49">
        <v>95.2722</v>
      </c>
      <c r="AI62" s="49">
        <v>8.2</v>
      </c>
      <c r="AJ62" s="49">
        <v>92.64</v>
      </c>
      <c r="AK62" s="49">
        <v>94.2815</v>
      </c>
      <c r="AL62" s="49">
        <v>94.5188</v>
      </c>
      <c r="AM62" s="49">
        <v>11.42</v>
      </c>
      <c r="AN62" s="49">
        <v>90.97</v>
      </c>
      <c r="AO62" s="49">
        <v>99.9147</v>
      </c>
      <c r="AP62" s="49">
        <v>98.6821</v>
      </c>
      <c r="AQ62" s="136">
        <v>5.52</v>
      </c>
      <c r="AR62" s="136">
        <v>90.68</v>
      </c>
      <c r="AS62" s="136">
        <v>96.4883</v>
      </c>
      <c r="AT62" s="136">
        <v>96.3662</v>
      </c>
      <c r="AU62" s="49">
        <v>4.99</v>
      </c>
      <c r="AV62" s="49">
        <v>89.89</v>
      </c>
      <c r="AW62" s="49">
        <v>97.8845</v>
      </c>
      <c r="AX62" s="49">
        <v>97.3513</v>
      </c>
      <c r="AY62" s="49">
        <v>4.97</v>
      </c>
      <c r="AZ62" s="49">
        <v>87.15</v>
      </c>
      <c r="BA62" s="49">
        <v>94.6542</v>
      </c>
      <c r="BB62" s="49">
        <v>95.0309</v>
      </c>
      <c r="BC62" s="49">
        <v>2.99</v>
      </c>
      <c r="BD62" s="49">
        <v>84.85</v>
      </c>
      <c r="BE62" s="49">
        <v>96.5634</v>
      </c>
      <c r="BF62" s="49">
        <v>96.6727</v>
      </c>
      <c r="BG62" s="49">
        <v>4.66</v>
      </c>
      <c r="BH62" s="49">
        <v>93.57</v>
      </c>
      <c r="BI62" s="49">
        <v>96.4008</v>
      </c>
      <c r="BJ62" s="49">
        <v>96.4752</v>
      </c>
      <c r="BK62" s="49">
        <v>4.18</v>
      </c>
      <c r="BL62" s="49">
        <v>88.68</v>
      </c>
      <c r="BM62" s="49">
        <v>95.1184</v>
      </c>
      <c r="BN62" s="49">
        <v>95.1168</v>
      </c>
      <c r="BO62" s="49">
        <v>7.69</v>
      </c>
      <c r="BP62" s="49">
        <v>88.3</v>
      </c>
      <c r="BQ62" s="49">
        <v>95.3728</v>
      </c>
      <c r="BR62" s="49">
        <v>95.9068</v>
      </c>
      <c r="BS62" s="49">
        <v>5.65</v>
      </c>
      <c r="BT62" s="49">
        <v>90.78</v>
      </c>
      <c r="BU62" s="49">
        <v>96.5074</v>
      </c>
      <c r="BV62" s="49">
        <v>97.9322</v>
      </c>
      <c r="BW62" s="49">
        <v>4.5</v>
      </c>
      <c r="BX62" s="49">
        <v>91.8</v>
      </c>
      <c r="BY62" s="49">
        <v>93.7738</v>
      </c>
      <c r="BZ62" s="49">
        <v>93.8398</v>
      </c>
      <c r="CA62" s="49">
        <v>4.86</v>
      </c>
      <c r="CB62" s="49">
        <v>92.11</v>
      </c>
      <c r="CC62" s="49">
        <v>93.6504</v>
      </c>
      <c r="CD62" s="49">
        <v>93.9721</v>
      </c>
      <c r="CE62" s="49">
        <v>8.78</v>
      </c>
      <c r="CF62" s="49">
        <v>90.24</v>
      </c>
      <c r="CG62" s="49">
        <v>94.6627</v>
      </c>
      <c r="CH62" s="49">
        <v>94.7582</v>
      </c>
      <c r="CI62" s="49">
        <v>10.55</v>
      </c>
      <c r="CJ62" s="49">
        <v>96.25</v>
      </c>
      <c r="CK62" s="49">
        <v>96.9426</v>
      </c>
      <c r="CL62" s="49">
        <v>96.5128</v>
      </c>
      <c r="CM62" s="49">
        <v>9.29</v>
      </c>
      <c r="CN62" s="49">
        <v>88.43</v>
      </c>
      <c r="CO62" s="49">
        <v>96.511</v>
      </c>
      <c r="CP62" s="49">
        <v>96.0428</v>
      </c>
      <c r="CQ62" s="49">
        <v>1.24</v>
      </c>
      <c r="CR62" s="49">
        <v>94.92</v>
      </c>
      <c r="CS62" s="49">
        <v>96.537</v>
      </c>
      <c r="CT62" s="49">
        <v>97.0846</v>
      </c>
      <c r="CU62" s="49">
        <v>6.05</v>
      </c>
      <c r="CV62" s="49">
        <v>87.38</v>
      </c>
      <c r="CW62" s="49">
        <v>96.1648</v>
      </c>
      <c r="CX62" s="49">
        <v>96.0911</v>
      </c>
      <c r="CY62" s="49">
        <v>5.07</v>
      </c>
      <c r="CZ62" s="49">
        <v>90</v>
      </c>
      <c r="DA62" s="49">
        <v>96.5785</v>
      </c>
      <c r="DB62" s="49">
        <v>96.7362</v>
      </c>
      <c r="DC62" s="49">
        <v>22.5</v>
      </c>
      <c r="DD62" s="49">
        <v>84.87</v>
      </c>
      <c r="DE62" s="49">
        <v>92.6203</v>
      </c>
      <c r="DF62" s="49">
        <v>91.7674</v>
      </c>
      <c r="DG62" s="49">
        <v>9.11</v>
      </c>
      <c r="DH62" s="49">
        <v>86.57</v>
      </c>
      <c r="DI62" s="49">
        <v>95.0357</v>
      </c>
      <c r="DJ62" s="49">
        <v>94.9052</v>
      </c>
      <c r="DK62" s="49">
        <v>1.45</v>
      </c>
      <c r="DL62" s="49">
        <v>86.52</v>
      </c>
      <c r="DM62" s="49">
        <v>90.385</v>
      </c>
      <c r="DN62" s="49">
        <v>93.3544</v>
      </c>
      <c r="DO62" s="49">
        <v>1.83</v>
      </c>
      <c r="DP62" s="49">
        <v>93.31</v>
      </c>
      <c r="DQ62" s="49">
        <v>93.238</v>
      </c>
      <c r="DR62" s="49">
        <v>94.8195</v>
      </c>
      <c r="DS62" s="51">
        <v>11</v>
      </c>
      <c r="DT62" s="53"/>
      <c r="DU62" s="53"/>
      <c r="DW62" s="4"/>
    </row>
    <row r="63" spans="1:127" s="45" customFormat="1" ht="12.75">
      <c r="A63" s="61"/>
      <c r="B63" s="59" t="s">
        <v>98</v>
      </c>
      <c r="C63" s="130">
        <v>5.96</v>
      </c>
      <c r="D63" s="130">
        <v>99.81</v>
      </c>
      <c r="E63" s="130">
        <v>97.3752</v>
      </c>
      <c r="F63" s="130">
        <v>97.2946</v>
      </c>
      <c r="G63" s="118">
        <v>6.15</v>
      </c>
      <c r="H63" s="118">
        <v>100.4</v>
      </c>
      <c r="I63" s="118">
        <v>96.9216</v>
      </c>
      <c r="J63" s="118">
        <v>97.1545</v>
      </c>
      <c r="K63" s="118">
        <v>4.8</v>
      </c>
      <c r="L63" s="118">
        <v>96.26</v>
      </c>
      <c r="M63" s="118">
        <v>97.4352</v>
      </c>
      <c r="N63" s="118">
        <v>97.2536</v>
      </c>
      <c r="O63" s="130">
        <v>6.47</v>
      </c>
      <c r="P63" s="130">
        <v>99.95</v>
      </c>
      <c r="Q63" s="130">
        <v>96.496</v>
      </c>
      <c r="R63" s="130">
        <v>96.5165</v>
      </c>
      <c r="S63" s="49">
        <v>5.82</v>
      </c>
      <c r="T63" s="49">
        <v>100.62</v>
      </c>
      <c r="U63" s="49">
        <v>96.2114</v>
      </c>
      <c r="V63" s="49">
        <v>96.9898</v>
      </c>
      <c r="W63" s="49">
        <v>5.82</v>
      </c>
      <c r="X63" s="49">
        <v>102.97</v>
      </c>
      <c r="Y63" s="49">
        <v>97.5736</v>
      </c>
      <c r="Z63" s="49">
        <v>96.1466</v>
      </c>
      <c r="AA63" s="49">
        <v>9.7</v>
      </c>
      <c r="AB63" s="49">
        <v>107.17</v>
      </c>
      <c r="AC63" s="49">
        <v>100.451</v>
      </c>
      <c r="AD63" s="49">
        <v>97.8767</v>
      </c>
      <c r="AE63" s="49">
        <v>4.05</v>
      </c>
      <c r="AF63" s="49">
        <v>96.09</v>
      </c>
      <c r="AG63" s="49">
        <v>95.3221</v>
      </c>
      <c r="AH63" s="49">
        <v>95.5888</v>
      </c>
      <c r="AI63" s="49">
        <v>5.93</v>
      </c>
      <c r="AJ63" s="49">
        <v>96.75</v>
      </c>
      <c r="AK63" s="49">
        <v>94.618</v>
      </c>
      <c r="AL63" s="49">
        <v>95.0039</v>
      </c>
      <c r="AM63" s="49">
        <v>10.27</v>
      </c>
      <c r="AN63" s="49">
        <v>96.47</v>
      </c>
      <c r="AO63" s="49">
        <v>98.9544</v>
      </c>
      <c r="AP63" s="49">
        <v>98.9229</v>
      </c>
      <c r="AQ63" s="136">
        <v>6.82</v>
      </c>
      <c r="AR63" s="136">
        <v>101.79</v>
      </c>
      <c r="AS63" s="136">
        <v>96.9134</v>
      </c>
      <c r="AT63" s="136">
        <v>96.8213</v>
      </c>
      <c r="AU63" s="49">
        <v>5.33</v>
      </c>
      <c r="AV63" s="49">
        <v>100.41</v>
      </c>
      <c r="AW63" s="49">
        <v>98.161</v>
      </c>
      <c r="AX63" s="49">
        <v>97.6867</v>
      </c>
      <c r="AY63" s="49">
        <v>6.23</v>
      </c>
      <c r="AZ63" s="49">
        <v>100.45</v>
      </c>
      <c r="BA63" s="49">
        <v>95.7986</v>
      </c>
      <c r="BB63" s="49">
        <v>95.6366</v>
      </c>
      <c r="BC63" s="49">
        <v>3.55</v>
      </c>
      <c r="BD63" s="49">
        <v>88.75</v>
      </c>
      <c r="BE63" s="49">
        <v>95.7403</v>
      </c>
      <c r="BF63" s="49">
        <v>97.0488</v>
      </c>
      <c r="BG63" s="49">
        <v>11.59</v>
      </c>
      <c r="BH63" s="49">
        <v>105.92</v>
      </c>
      <c r="BI63" s="49">
        <v>97.4056</v>
      </c>
      <c r="BJ63" s="49">
        <v>96.9836</v>
      </c>
      <c r="BK63" s="49">
        <v>6.11</v>
      </c>
      <c r="BL63" s="49">
        <v>92.57</v>
      </c>
      <c r="BM63" s="49">
        <v>95.8717</v>
      </c>
      <c r="BN63" s="49">
        <v>95.5692</v>
      </c>
      <c r="BO63" s="49">
        <v>8.13</v>
      </c>
      <c r="BP63" s="49">
        <v>102.73</v>
      </c>
      <c r="BQ63" s="49">
        <v>97.0102</v>
      </c>
      <c r="BR63" s="49">
        <v>96.5284</v>
      </c>
      <c r="BS63" s="49">
        <v>12.62</v>
      </c>
      <c r="BT63" s="49">
        <v>104.73</v>
      </c>
      <c r="BU63" s="49">
        <v>100.342</v>
      </c>
      <c r="BV63" s="49">
        <v>98.9917</v>
      </c>
      <c r="BW63" s="49">
        <v>2.55</v>
      </c>
      <c r="BX63" s="49">
        <v>100.5</v>
      </c>
      <c r="BY63" s="49">
        <v>93.8017</v>
      </c>
      <c r="BZ63" s="49">
        <v>94.5153</v>
      </c>
      <c r="CA63" s="49">
        <v>7.75</v>
      </c>
      <c r="CB63" s="49">
        <v>107.66</v>
      </c>
      <c r="CC63" s="49">
        <v>94.76</v>
      </c>
      <c r="CD63" s="49">
        <v>94.6024</v>
      </c>
      <c r="CE63" s="49">
        <v>5.91</v>
      </c>
      <c r="CF63" s="49">
        <v>94.46</v>
      </c>
      <c r="CG63" s="49">
        <v>94.2206</v>
      </c>
      <c r="CH63" s="49">
        <v>95.3493</v>
      </c>
      <c r="CI63" s="49">
        <v>9.19</v>
      </c>
      <c r="CJ63" s="49">
        <v>118.54</v>
      </c>
      <c r="CK63" s="49">
        <v>97.4135</v>
      </c>
      <c r="CL63" s="49">
        <v>97.0941</v>
      </c>
      <c r="CM63" s="49">
        <v>2.81</v>
      </c>
      <c r="CN63" s="49">
        <v>100.5</v>
      </c>
      <c r="CO63" s="49">
        <v>95.3098</v>
      </c>
      <c r="CP63" s="49">
        <v>96.4769</v>
      </c>
      <c r="CQ63" s="49">
        <v>7.74</v>
      </c>
      <c r="CR63" s="49">
        <v>109.96</v>
      </c>
      <c r="CS63" s="49">
        <v>98.5604</v>
      </c>
      <c r="CT63" s="49">
        <v>97.5276</v>
      </c>
      <c r="CU63" s="49">
        <v>8.12</v>
      </c>
      <c r="CV63" s="49">
        <v>117.35</v>
      </c>
      <c r="CW63" s="49">
        <v>98.2626</v>
      </c>
      <c r="CX63" s="49">
        <v>96.7176</v>
      </c>
      <c r="CY63" s="49">
        <v>6.77</v>
      </c>
      <c r="CZ63" s="49">
        <v>102.71</v>
      </c>
      <c r="DA63" s="49">
        <v>96.9662</v>
      </c>
      <c r="DB63" s="49">
        <v>97.163</v>
      </c>
      <c r="DC63" s="49">
        <v>11.97</v>
      </c>
      <c r="DD63" s="49">
        <v>97.18</v>
      </c>
      <c r="DE63" s="49">
        <v>91.668</v>
      </c>
      <c r="DF63" s="49">
        <v>92.2242</v>
      </c>
      <c r="DG63" s="49">
        <v>5.22</v>
      </c>
      <c r="DH63" s="49">
        <v>104.65</v>
      </c>
      <c r="DI63" s="49">
        <v>94.9775</v>
      </c>
      <c r="DJ63" s="49">
        <v>95.5314</v>
      </c>
      <c r="DK63" s="49">
        <v>-1.45</v>
      </c>
      <c r="DL63" s="49">
        <v>102.59</v>
      </c>
      <c r="DM63" s="49">
        <v>94.1825</v>
      </c>
      <c r="DN63" s="49">
        <v>94.1165</v>
      </c>
      <c r="DO63" s="49">
        <v>0.45</v>
      </c>
      <c r="DP63" s="49">
        <v>98.64</v>
      </c>
      <c r="DQ63" s="49">
        <v>92.3416</v>
      </c>
      <c r="DR63" s="49">
        <v>95.3933</v>
      </c>
      <c r="DS63" s="51">
        <v>12</v>
      </c>
      <c r="DT63" s="53"/>
      <c r="DU63" s="53"/>
      <c r="DW63" s="4"/>
    </row>
    <row r="64" spans="1:127" s="45" customFormat="1" ht="12.75">
      <c r="A64" s="67">
        <v>2000</v>
      </c>
      <c r="B64" s="58" t="s">
        <v>75</v>
      </c>
      <c r="C64" s="133">
        <v>4.44</v>
      </c>
      <c r="D64" s="133">
        <v>89.16</v>
      </c>
      <c r="E64" s="133">
        <v>97.4132</v>
      </c>
      <c r="F64" s="133">
        <v>97.7151</v>
      </c>
      <c r="G64" s="117">
        <v>4.52</v>
      </c>
      <c r="H64" s="117">
        <v>88.88</v>
      </c>
      <c r="I64" s="117">
        <v>97.3196</v>
      </c>
      <c r="J64" s="117">
        <v>97.6175</v>
      </c>
      <c r="K64" s="117">
        <v>3.99</v>
      </c>
      <c r="L64" s="117">
        <v>90.87</v>
      </c>
      <c r="M64" s="117">
        <v>96.8654</v>
      </c>
      <c r="N64" s="117">
        <v>97.6612</v>
      </c>
      <c r="O64" s="133">
        <v>5.15</v>
      </c>
      <c r="P64" s="133">
        <v>92.31</v>
      </c>
      <c r="Q64" s="133">
        <v>96.5753</v>
      </c>
      <c r="R64" s="133">
        <v>96.9278</v>
      </c>
      <c r="S64" s="70">
        <v>2.19</v>
      </c>
      <c r="T64" s="70">
        <v>84.38</v>
      </c>
      <c r="U64" s="70">
        <v>96.5703</v>
      </c>
      <c r="V64" s="70">
        <v>97.3878</v>
      </c>
      <c r="W64" s="70">
        <v>1.92</v>
      </c>
      <c r="X64" s="70">
        <v>86.79</v>
      </c>
      <c r="Y64" s="70">
        <v>95.9147</v>
      </c>
      <c r="Z64" s="70">
        <v>96.5112</v>
      </c>
      <c r="AA64" s="70">
        <v>6.58</v>
      </c>
      <c r="AB64" s="70">
        <v>96.02</v>
      </c>
      <c r="AC64" s="70">
        <v>98.474</v>
      </c>
      <c r="AD64" s="70">
        <v>98.276</v>
      </c>
      <c r="AE64" s="70">
        <v>-1.51</v>
      </c>
      <c r="AF64" s="70">
        <v>89.01</v>
      </c>
      <c r="AG64" s="70">
        <v>95.5429</v>
      </c>
      <c r="AH64" s="70">
        <v>96.0553</v>
      </c>
      <c r="AI64" s="70">
        <v>7.65</v>
      </c>
      <c r="AJ64" s="70">
        <v>93.77</v>
      </c>
      <c r="AK64" s="70">
        <v>95.8288</v>
      </c>
      <c r="AL64" s="70">
        <v>95.7146</v>
      </c>
      <c r="AM64" s="70">
        <v>9.62</v>
      </c>
      <c r="AN64" s="70">
        <v>93.86</v>
      </c>
      <c r="AO64" s="70">
        <v>100.25</v>
      </c>
      <c r="AP64" s="70">
        <v>99.0856</v>
      </c>
      <c r="AQ64" s="135">
        <v>4.9</v>
      </c>
      <c r="AR64" s="135">
        <v>90.61</v>
      </c>
      <c r="AS64" s="135">
        <v>96.6811</v>
      </c>
      <c r="AT64" s="135">
        <v>97.2971</v>
      </c>
      <c r="AU64" s="70">
        <v>4.51</v>
      </c>
      <c r="AV64" s="70">
        <v>89.07</v>
      </c>
      <c r="AW64" s="70">
        <v>97.26</v>
      </c>
      <c r="AX64" s="70">
        <v>98.0177</v>
      </c>
      <c r="AY64" s="70">
        <v>8.92</v>
      </c>
      <c r="AZ64" s="70">
        <v>83.5</v>
      </c>
      <c r="BA64" s="70">
        <v>95.6058</v>
      </c>
      <c r="BB64" s="70">
        <v>96.4001</v>
      </c>
      <c r="BC64" s="70">
        <v>1.72</v>
      </c>
      <c r="BD64" s="70">
        <v>96.45</v>
      </c>
      <c r="BE64" s="70">
        <v>97.1566</v>
      </c>
      <c r="BF64" s="70">
        <v>97.4554</v>
      </c>
      <c r="BG64" s="70">
        <v>3.17</v>
      </c>
      <c r="BH64" s="70">
        <v>93.91</v>
      </c>
      <c r="BI64" s="70">
        <v>96.6092</v>
      </c>
      <c r="BJ64" s="70">
        <v>97.4939</v>
      </c>
      <c r="BK64" s="70">
        <v>3.48</v>
      </c>
      <c r="BL64" s="70">
        <v>90.46</v>
      </c>
      <c r="BM64" s="70">
        <v>95.0751</v>
      </c>
      <c r="BN64" s="70">
        <v>95.9687</v>
      </c>
      <c r="BO64" s="70">
        <v>7.95</v>
      </c>
      <c r="BP64" s="70">
        <v>92.32</v>
      </c>
      <c r="BQ64" s="70">
        <v>96.2753</v>
      </c>
      <c r="BR64" s="70">
        <v>97.1911</v>
      </c>
      <c r="BS64" s="70">
        <v>8.4</v>
      </c>
      <c r="BT64" s="70">
        <v>90.29</v>
      </c>
      <c r="BU64" s="70">
        <v>98.8619</v>
      </c>
      <c r="BV64" s="70">
        <v>100.208</v>
      </c>
      <c r="BW64" s="70">
        <v>3.45</v>
      </c>
      <c r="BX64" s="70">
        <v>92.38</v>
      </c>
      <c r="BY64" s="70">
        <v>95.3512</v>
      </c>
      <c r="BZ64" s="70">
        <v>95.3723</v>
      </c>
      <c r="CA64" s="70">
        <v>5.01</v>
      </c>
      <c r="CB64" s="70">
        <v>93.68</v>
      </c>
      <c r="CC64" s="70">
        <v>94.5472</v>
      </c>
      <c r="CD64" s="70">
        <v>95.2982</v>
      </c>
      <c r="CE64" s="70">
        <v>7.16</v>
      </c>
      <c r="CF64" s="70">
        <v>82.55</v>
      </c>
      <c r="CG64" s="70">
        <v>95.0551</v>
      </c>
      <c r="CH64" s="70">
        <v>96.0535</v>
      </c>
      <c r="CI64" s="70">
        <v>9.9</v>
      </c>
      <c r="CJ64" s="70">
        <v>94.39</v>
      </c>
      <c r="CK64" s="70">
        <v>96.8758</v>
      </c>
      <c r="CL64" s="70">
        <v>97.6417</v>
      </c>
      <c r="CM64" s="70">
        <v>7.12</v>
      </c>
      <c r="CN64" s="70">
        <v>86.45</v>
      </c>
      <c r="CO64" s="70">
        <v>95.5475</v>
      </c>
      <c r="CP64" s="70">
        <v>97.0237</v>
      </c>
      <c r="CQ64" s="70">
        <v>6.89</v>
      </c>
      <c r="CR64" s="70">
        <v>88.83</v>
      </c>
      <c r="CS64" s="70">
        <v>97.6028</v>
      </c>
      <c r="CT64" s="70">
        <v>97.9158</v>
      </c>
      <c r="CU64" s="70">
        <v>5.64</v>
      </c>
      <c r="CV64" s="70">
        <v>91.81</v>
      </c>
      <c r="CW64" s="70">
        <v>95.0289</v>
      </c>
      <c r="CX64" s="70">
        <v>97.3111</v>
      </c>
      <c r="CY64" s="70">
        <v>5.23</v>
      </c>
      <c r="CZ64" s="70">
        <v>89.79</v>
      </c>
      <c r="DA64" s="70">
        <v>96.931</v>
      </c>
      <c r="DB64" s="70">
        <v>97.6144</v>
      </c>
      <c r="DC64" s="70">
        <v>8.5</v>
      </c>
      <c r="DD64" s="70">
        <v>103.13</v>
      </c>
      <c r="DE64" s="70">
        <v>91.9148</v>
      </c>
      <c r="DF64" s="70">
        <v>92.8764</v>
      </c>
      <c r="DG64" s="70">
        <v>6.65</v>
      </c>
      <c r="DH64" s="70">
        <v>86.59</v>
      </c>
      <c r="DI64" s="70">
        <v>95.8452</v>
      </c>
      <c r="DJ64" s="70">
        <v>96.1791</v>
      </c>
      <c r="DK64" s="70">
        <v>7.43</v>
      </c>
      <c r="DL64" s="70">
        <v>93.44</v>
      </c>
      <c r="DM64" s="70">
        <v>93.6828</v>
      </c>
      <c r="DN64" s="70">
        <v>94.9872</v>
      </c>
      <c r="DO64" s="70">
        <v>4.04</v>
      </c>
      <c r="DP64" s="70">
        <v>80.09</v>
      </c>
      <c r="DQ64" s="70">
        <v>94.4842</v>
      </c>
      <c r="DR64" s="70">
        <v>96.024</v>
      </c>
      <c r="DS64" s="52" t="s">
        <v>106</v>
      </c>
      <c r="DT64" s="54"/>
      <c r="DU64" s="54"/>
      <c r="DW64" s="4"/>
    </row>
    <row r="65" spans="1:125" s="45" customFormat="1" ht="13.5" customHeight="1">
      <c r="A65" s="61"/>
      <c r="B65" s="59" t="s">
        <v>78</v>
      </c>
      <c r="C65" s="130">
        <v>6.83</v>
      </c>
      <c r="D65" s="130">
        <v>94.59</v>
      </c>
      <c r="E65" s="130">
        <v>98.1197</v>
      </c>
      <c r="F65" s="130">
        <v>98.1487</v>
      </c>
      <c r="G65" s="118">
        <v>7.1</v>
      </c>
      <c r="H65" s="118">
        <v>94.94</v>
      </c>
      <c r="I65" s="118">
        <v>98.3871</v>
      </c>
      <c r="J65" s="118">
        <v>98.207</v>
      </c>
      <c r="K65" s="118">
        <v>5.2</v>
      </c>
      <c r="L65" s="118">
        <v>92.47</v>
      </c>
      <c r="M65" s="118">
        <v>98.7288</v>
      </c>
      <c r="N65" s="118">
        <v>98.1174</v>
      </c>
      <c r="O65" s="130">
        <v>5.77</v>
      </c>
      <c r="P65" s="130">
        <v>96.74</v>
      </c>
      <c r="Q65" s="130">
        <v>97.4731</v>
      </c>
      <c r="R65" s="130">
        <v>97.4415</v>
      </c>
      <c r="S65" s="49">
        <v>6.44</v>
      </c>
      <c r="T65" s="49">
        <v>89.99</v>
      </c>
      <c r="U65" s="49">
        <v>97.1301</v>
      </c>
      <c r="V65" s="49">
        <v>97.8028</v>
      </c>
      <c r="W65" s="49">
        <v>2.56</v>
      </c>
      <c r="X65" s="49">
        <v>90.32</v>
      </c>
      <c r="Y65" s="49">
        <v>97.1281</v>
      </c>
      <c r="Z65" s="49">
        <v>97.1616</v>
      </c>
      <c r="AA65" s="49">
        <v>6.87</v>
      </c>
      <c r="AB65" s="49">
        <v>99.97</v>
      </c>
      <c r="AC65" s="49">
        <v>99.0372</v>
      </c>
      <c r="AD65" s="49">
        <v>98.671</v>
      </c>
      <c r="AE65" s="49">
        <v>6.26</v>
      </c>
      <c r="AF65" s="49">
        <v>99.42</v>
      </c>
      <c r="AG65" s="49">
        <v>96.8832</v>
      </c>
      <c r="AH65" s="49">
        <v>96.6755</v>
      </c>
      <c r="AI65" s="49">
        <v>6.11</v>
      </c>
      <c r="AJ65" s="49">
        <v>96.13</v>
      </c>
      <c r="AK65" s="49">
        <v>96.3916</v>
      </c>
      <c r="AL65" s="49">
        <v>96.5215</v>
      </c>
      <c r="AM65" s="49">
        <v>9</v>
      </c>
      <c r="AN65" s="49">
        <v>97.93</v>
      </c>
      <c r="AO65" s="49">
        <v>100.214</v>
      </c>
      <c r="AP65" s="49">
        <v>99.134</v>
      </c>
      <c r="AQ65" s="136">
        <v>5.92</v>
      </c>
      <c r="AR65" s="136">
        <v>90.58</v>
      </c>
      <c r="AS65" s="136">
        <v>97.7167</v>
      </c>
      <c r="AT65" s="136">
        <v>97.8478</v>
      </c>
      <c r="AU65" s="49">
        <v>4.08</v>
      </c>
      <c r="AV65" s="49">
        <v>92.05</v>
      </c>
      <c r="AW65" s="49">
        <v>98.66</v>
      </c>
      <c r="AX65" s="49">
        <v>98.3768</v>
      </c>
      <c r="AY65" s="49">
        <v>10.61</v>
      </c>
      <c r="AZ65" s="49">
        <v>87.24</v>
      </c>
      <c r="BA65" s="49">
        <v>98.1774</v>
      </c>
      <c r="BB65" s="49">
        <v>97.2145</v>
      </c>
      <c r="BC65" s="49">
        <v>-3.42</v>
      </c>
      <c r="BD65" s="49">
        <v>86.69</v>
      </c>
      <c r="BE65" s="49">
        <v>94.2559</v>
      </c>
      <c r="BF65" s="49">
        <v>97.914</v>
      </c>
      <c r="BG65" s="49">
        <v>8.05</v>
      </c>
      <c r="BH65" s="49">
        <v>87.56</v>
      </c>
      <c r="BI65" s="49">
        <v>98.5258</v>
      </c>
      <c r="BJ65" s="49">
        <v>98.0386</v>
      </c>
      <c r="BK65" s="49">
        <v>4.55</v>
      </c>
      <c r="BL65" s="49">
        <v>92.13</v>
      </c>
      <c r="BM65" s="49">
        <v>96.4542</v>
      </c>
      <c r="BN65" s="49">
        <v>96.4567</v>
      </c>
      <c r="BO65" s="49">
        <v>8.35</v>
      </c>
      <c r="BP65" s="49">
        <v>92.45</v>
      </c>
      <c r="BQ65" s="49">
        <v>97.6144</v>
      </c>
      <c r="BR65" s="49">
        <v>98.0053</v>
      </c>
      <c r="BS65" s="49">
        <v>13.06</v>
      </c>
      <c r="BT65" s="49">
        <v>94.33</v>
      </c>
      <c r="BU65" s="49">
        <v>102.538</v>
      </c>
      <c r="BV65" s="49">
        <v>101.33</v>
      </c>
      <c r="BW65" s="49">
        <v>8.08</v>
      </c>
      <c r="BX65" s="49">
        <v>90.64</v>
      </c>
      <c r="BY65" s="49">
        <v>96.6717</v>
      </c>
      <c r="BZ65" s="49">
        <v>96.2853</v>
      </c>
      <c r="CA65" s="49">
        <v>4.59</v>
      </c>
      <c r="CB65" s="49">
        <v>89.48</v>
      </c>
      <c r="CC65" s="49">
        <v>96.0657</v>
      </c>
      <c r="CD65" s="49">
        <v>96.0757</v>
      </c>
      <c r="CE65" s="49">
        <v>9.03</v>
      </c>
      <c r="CF65" s="49">
        <v>87.79</v>
      </c>
      <c r="CG65" s="49">
        <v>96.3222</v>
      </c>
      <c r="CH65" s="49">
        <v>96.884</v>
      </c>
      <c r="CI65" s="49">
        <v>9.59</v>
      </c>
      <c r="CJ65" s="49">
        <v>93.08</v>
      </c>
      <c r="CK65" s="49">
        <v>98.2217</v>
      </c>
      <c r="CL65" s="49">
        <v>98.2364</v>
      </c>
      <c r="CM65" s="49">
        <v>6.56</v>
      </c>
      <c r="CN65" s="49">
        <v>87</v>
      </c>
      <c r="CO65" s="49">
        <v>96.995</v>
      </c>
      <c r="CP65" s="49">
        <v>97.7351</v>
      </c>
      <c r="CQ65" s="49">
        <v>5.12</v>
      </c>
      <c r="CR65" s="49">
        <v>90.12</v>
      </c>
      <c r="CS65" s="49">
        <v>97.4286</v>
      </c>
      <c r="CT65" s="49">
        <v>98.3268</v>
      </c>
      <c r="CU65" s="49">
        <v>8.44</v>
      </c>
      <c r="CV65" s="49">
        <v>90.92</v>
      </c>
      <c r="CW65" s="49">
        <v>98.7086</v>
      </c>
      <c r="CX65" s="49">
        <v>97.9826</v>
      </c>
      <c r="CY65" s="49">
        <v>9.89</v>
      </c>
      <c r="CZ65" s="49">
        <v>89.64</v>
      </c>
      <c r="DA65" s="49">
        <v>98.374</v>
      </c>
      <c r="DB65" s="49">
        <v>98.095</v>
      </c>
      <c r="DC65" s="49">
        <v>8.78</v>
      </c>
      <c r="DD65" s="49">
        <v>96.75</v>
      </c>
      <c r="DE65" s="49">
        <v>94.096</v>
      </c>
      <c r="DF65" s="49">
        <v>93.9142</v>
      </c>
      <c r="DG65" s="49">
        <v>8.49</v>
      </c>
      <c r="DH65" s="49">
        <v>86.17</v>
      </c>
      <c r="DI65" s="49">
        <v>96.7837</v>
      </c>
      <c r="DJ65" s="49">
        <v>96.8461</v>
      </c>
      <c r="DK65" s="49">
        <v>3.15</v>
      </c>
      <c r="DL65" s="49">
        <v>88.02</v>
      </c>
      <c r="DM65" s="49">
        <v>94.4015</v>
      </c>
      <c r="DN65" s="49">
        <v>95.9628</v>
      </c>
      <c r="DO65" s="49">
        <v>10.79</v>
      </c>
      <c r="DP65" s="49">
        <v>91.05</v>
      </c>
      <c r="DQ65" s="49">
        <v>96.1657</v>
      </c>
      <c r="DR65" s="49">
        <v>96.6919</v>
      </c>
      <c r="DS65" s="50" t="s">
        <v>79</v>
      </c>
      <c r="DT65" s="53"/>
      <c r="DU65" s="53"/>
    </row>
    <row r="66" spans="1:125" s="45" customFormat="1" ht="12.75">
      <c r="A66" s="61"/>
      <c r="B66" s="59" t="s">
        <v>81</v>
      </c>
      <c r="C66" s="130">
        <v>7.34</v>
      </c>
      <c r="D66" s="130">
        <v>98.44</v>
      </c>
      <c r="E66" s="130">
        <v>99.3036</v>
      </c>
      <c r="F66" s="130">
        <v>98.5725</v>
      </c>
      <c r="G66" s="118">
        <v>7.64</v>
      </c>
      <c r="H66" s="118">
        <v>99.3</v>
      </c>
      <c r="I66" s="118">
        <v>99.1752</v>
      </c>
      <c r="J66" s="118">
        <v>98.7773</v>
      </c>
      <c r="K66" s="118">
        <v>5.44</v>
      </c>
      <c r="L66" s="118">
        <v>93.22</v>
      </c>
      <c r="M66" s="118">
        <v>98.981</v>
      </c>
      <c r="N66" s="118">
        <v>98.5285</v>
      </c>
      <c r="O66" s="130">
        <v>7.17</v>
      </c>
      <c r="P66" s="130">
        <v>100.97</v>
      </c>
      <c r="Q66" s="130">
        <v>97.8661</v>
      </c>
      <c r="R66" s="130">
        <v>98.0213</v>
      </c>
      <c r="S66" s="49">
        <v>-0.37</v>
      </c>
      <c r="T66" s="49">
        <v>103.32</v>
      </c>
      <c r="U66" s="49">
        <v>98.5016</v>
      </c>
      <c r="V66" s="49">
        <v>98.2267</v>
      </c>
      <c r="W66" s="49">
        <v>8.27</v>
      </c>
      <c r="X66" s="49">
        <v>113.49</v>
      </c>
      <c r="Y66" s="49">
        <v>98.9222</v>
      </c>
      <c r="Z66" s="49">
        <v>98.1007</v>
      </c>
      <c r="AA66" s="49">
        <v>4.99</v>
      </c>
      <c r="AB66" s="49">
        <v>103.52</v>
      </c>
      <c r="AC66" s="49">
        <v>98.6009</v>
      </c>
      <c r="AD66" s="49">
        <v>99.066</v>
      </c>
      <c r="AE66" s="49">
        <v>6.59</v>
      </c>
      <c r="AF66" s="49">
        <v>100.22</v>
      </c>
      <c r="AG66" s="49">
        <v>96.8707</v>
      </c>
      <c r="AH66" s="49">
        <v>97.3709</v>
      </c>
      <c r="AI66" s="49">
        <v>9.64</v>
      </c>
      <c r="AJ66" s="49">
        <v>97.15</v>
      </c>
      <c r="AK66" s="49">
        <v>97.5149</v>
      </c>
      <c r="AL66" s="49">
        <v>97.3602</v>
      </c>
      <c r="AM66" s="49">
        <v>3.44</v>
      </c>
      <c r="AN66" s="49">
        <v>101.53</v>
      </c>
      <c r="AO66" s="49">
        <v>98.6404</v>
      </c>
      <c r="AP66" s="49">
        <v>99.0967</v>
      </c>
      <c r="AQ66" s="136">
        <v>8.48</v>
      </c>
      <c r="AR66" s="136">
        <v>96.67</v>
      </c>
      <c r="AS66" s="136">
        <v>99.2518</v>
      </c>
      <c r="AT66" s="136">
        <v>98.4011</v>
      </c>
      <c r="AU66" s="49">
        <v>5.3</v>
      </c>
      <c r="AV66" s="49">
        <v>97.03</v>
      </c>
      <c r="AW66" s="49">
        <v>99.2994</v>
      </c>
      <c r="AX66" s="49">
        <v>98.7408</v>
      </c>
      <c r="AY66" s="49">
        <v>6.77</v>
      </c>
      <c r="AZ66" s="49">
        <v>90.07</v>
      </c>
      <c r="BA66" s="49">
        <v>97.9273</v>
      </c>
      <c r="BB66" s="49">
        <v>97.9373</v>
      </c>
      <c r="BC66" s="49">
        <v>13.26</v>
      </c>
      <c r="BD66" s="49">
        <v>118.76</v>
      </c>
      <c r="BE66" s="49">
        <v>104.815</v>
      </c>
      <c r="BF66" s="49">
        <v>98.3907</v>
      </c>
      <c r="BG66" s="49">
        <v>8.31</v>
      </c>
      <c r="BH66" s="49">
        <v>94.4</v>
      </c>
      <c r="BI66" s="49">
        <v>99.3982</v>
      </c>
      <c r="BJ66" s="49">
        <v>98.5261</v>
      </c>
      <c r="BK66" s="49">
        <v>10.84</v>
      </c>
      <c r="BL66" s="49">
        <v>98.37</v>
      </c>
      <c r="BM66" s="49">
        <v>101.713</v>
      </c>
      <c r="BN66" s="49">
        <v>96.9724</v>
      </c>
      <c r="BO66" s="49">
        <v>11.96</v>
      </c>
      <c r="BP66" s="49">
        <v>97.71</v>
      </c>
      <c r="BQ66" s="49">
        <v>100.701</v>
      </c>
      <c r="BR66" s="49">
        <v>98.8007</v>
      </c>
      <c r="BS66" s="49">
        <v>10.55</v>
      </c>
      <c r="BT66" s="49">
        <v>96.35</v>
      </c>
      <c r="BU66" s="49">
        <v>102.841</v>
      </c>
      <c r="BV66" s="49">
        <v>101.562</v>
      </c>
      <c r="BW66" s="49">
        <v>10.4</v>
      </c>
      <c r="BX66" s="49">
        <v>92.61</v>
      </c>
      <c r="BY66" s="49">
        <v>98.0719</v>
      </c>
      <c r="BZ66" s="49">
        <v>97.0111</v>
      </c>
      <c r="CA66" s="49">
        <v>10.7</v>
      </c>
      <c r="CB66" s="49">
        <v>92.18</v>
      </c>
      <c r="CC66" s="49">
        <v>98.2541</v>
      </c>
      <c r="CD66" s="49">
        <v>96.8754</v>
      </c>
      <c r="CE66" s="49">
        <v>10.59</v>
      </c>
      <c r="CF66" s="49">
        <v>93.79</v>
      </c>
      <c r="CG66" s="49">
        <v>98.2971</v>
      </c>
      <c r="CH66" s="49">
        <v>97.7545</v>
      </c>
      <c r="CI66" s="49">
        <v>14.11</v>
      </c>
      <c r="CJ66" s="49">
        <v>105.83</v>
      </c>
      <c r="CK66" s="49">
        <v>100.45</v>
      </c>
      <c r="CL66" s="49">
        <v>98.7688</v>
      </c>
      <c r="CM66" s="49">
        <v>12.73</v>
      </c>
      <c r="CN66" s="49">
        <v>92.89</v>
      </c>
      <c r="CO66" s="49">
        <v>101.7</v>
      </c>
      <c r="CP66" s="49">
        <v>98.444</v>
      </c>
      <c r="CQ66" s="49">
        <v>6.44</v>
      </c>
      <c r="CR66" s="49">
        <v>97.22</v>
      </c>
      <c r="CS66" s="49">
        <v>99.462</v>
      </c>
      <c r="CT66" s="49">
        <v>98.8059</v>
      </c>
      <c r="CU66" s="49">
        <v>10.34</v>
      </c>
      <c r="CV66" s="49">
        <v>94.48</v>
      </c>
      <c r="CW66" s="49">
        <v>101.146</v>
      </c>
      <c r="CX66" s="49">
        <v>98.5934</v>
      </c>
      <c r="CY66" s="49">
        <v>8.27</v>
      </c>
      <c r="CZ66" s="49">
        <v>94.43</v>
      </c>
      <c r="DA66" s="49">
        <v>98.805</v>
      </c>
      <c r="DB66" s="49">
        <v>98.5652</v>
      </c>
      <c r="DC66" s="49">
        <v>11.1</v>
      </c>
      <c r="DD66" s="49">
        <v>99.79</v>
      </c>
      <c r="DE66" s="49">
        <v>94.9038</v>
      </c>
      <c r="DF66" s="49">
        <v>95.1042</v>
      </c>
      <c r="DG66" s="49">
        <v>14.62</v>
      </c>
      <c r="DH66" s="49">
        <v>93.15</v>
      </c>
      <c r="DI66" s="49">
        <v>102.641</v>
      </c>
      <c r="DJ66" s="49">
        <v>97.5118</v>
      </c>
      <c r="DK66" s="49">
        <v>19.11</v>
      </c>
      <c r="DL66" s="49">
        <v>100.05</v>
      </c>
      <c r="DM66" s="49">
        <v>100.006</v>
      </c>
      <c r="DN66" s="49">
        <v>96.9737</v>
      </c>
      <c r="DO66" s="49">
        <v>10.75</v>
      </c>
      <c r="DP66" s="49">
        <v>91.24</v>
      </c>
      <c r="DQ66" s="49">
        <v>98.0071</v>
      </c>
      <c r="DR66" s="49">
        <v>97.361</v>
      </c>
      <c r="DS66" s="50" t="s">
        <v>82</v>
      </c>
      <c r="DT66" s="53"/>
      <c r="DU66" s="53"/>
    </row>
    <row r="67" spans="1:125" s="45" customFormat="1" ht="12.75">
      <c r="A67" s="61"/>
      <c r="B67" s="59" t="s">
        <v>84</v>
      </c>
      <c r="C67" s="130">
        <v>4.07</v>
      </c>
      <c r="D67" s="130">
        <v>95.5</v>
      </c>
      <c r="E67" s="130">
        <v>98.7847</v>
      </c>
      <c r="F67" s="130">
        <v>98.9644</v>
      </c>
      <c r="G67" s="118">
        <v>4.15</v>
      </c>
      <c r="H67" s="118">
        <v>95.68</v>
      </c>
      <c r="I67" s="118">
        <v>99.4024</v>
      </c>
      <c r="J67" s="118">
        <v>99.2363</v>
      </c>
      <c r="K67" s="118">
        <v>3.56</v>
      </c>
      <c r="L67" s="118">
        <v>94.38</v>
      </c>
      <c r="M67" s="118">
        <v>98.5263</v>
      </c>
      <c r="N67" s="118">
        <v>98.8781</v>
      </c>
      <c r="O67" s="130">
        <v>6.27</v>
      </c>
      <c r="P67" s="130">
        <v>96.16</v>
      </c>
      <c r="Q67" s="130">
        <v>98.6944</v>
      </c>
      <c r="R67" s="130">
        <v>98.6333</v>
      </c>
      <c r="S67" s="49">
        <v>5.26</v>
      </c>
      <c r="T67" s="49">
        <v>92.88</v>
      </c>
      <c r="U67" s="49">
        <v>98.3671</v>
      </c>
      <c r="V67" s="49">
        <v>98.6402</v>
      </c>
      <c r="W67" s="49">
        <v>6.73</v>
      </c>
      <c r="X67" s="49">
        <v>96.99</v>
      </c>
      <c r="Y67" s="49">
        <v>100.027</v>
      </c>
      <c r="Z67" s="49">
        <v>98.9061</v>
      </c>
      <c r="AA67" s="49">
        <v>5.3</v>
      </c>
      <c r="AB67" s="49">
        <v>95.34</v>
      </c>
      <c r="AC67" s="49">
        <v>98.565</v>
      </c>
      <c r="AD67" s="49">
        <v>99.4632</v>
      </c>
      <c r="AE67" s="49">
        <v>6.31</v>
      </c>
      <c r="AF67" s="49">
        <v>95.4</v>
      </c>
      <c r="AG67" s="49">
        <v>98.1708</v>
      </c>
      <c r="AH67" s="49">
        <v>98.1724</v>
      </c>
      <c r="AI67" s="49">
        <v>8.2</v>
      </c>
      <c r="AJ67" s="49">
        <v>96.15</v>
      </c>
      <c r="AK67" s="49">
        <v>98.3186</v>
      </c>
      <c r="AL67" s="49">
        <v>98.1591</v>
      </c>
      <c r="AM67" s="49">
        <v>2.22</v>
      </c>
      <c r="AN67" s="49">
        <v>102.34</v>
      </c>
      <c r="AO67" s="49">
        <v>98.775</v>
      </c>
      <c r="AP67" s="49">
        <v>99.1047</v>
      </c>
      <c r="AQ67" s="136">
        <v>4.07</v>
      </c>
      <c r="AR67" s="136">
        <v>93.84</v>
      </c>
      <c r="AS67" s="136">
        <v>98.3135</v>
      </c>
      <c r="AT67" s="136">
        <v>98.895</v>
      </c>
      <c r="AU67" s="49">
        <v>0.68</v>
      </c>
      <c r="AV67" s="49">
        <v>93.68</v>
      </c>
      <c r="AW67" s="49">
        <v>98.1109</v>
      </c>
      <c r="AX67" s="49">
        <v>99.1093</v>
      </c>
      <c r="AY67" s="49">
        <v>7.82</v>
      </c>
      <c r="AZ67" s="49">
        <v>91.99</v>
      </c>
      <c r="BA67" s="49">
        <v>98.208</v>
      </c>
      <c r="BB67" s="49">
        <v>98.6158</v>
      </c>
      <c r="BC67" s="49">
        <v>8.7</v>
      </c>
      <c r="BD67" s="49">
        <v>94.47</v>
      </c>
      <c r="BE67" s="49">
        <v>100.659</v>
      </c>
      <c r="BF67" s="49">
        <v>98.784</v>
      </c>
      <c r="BG67" s="49">
        <v>4.09</v>
      </c>
      <c r="BH67" s="49">
        <v>94.82</v>
      </c>
      <c r="BI67" s="49">
        <v>98.4341</v>
      </c>
      <c r="BJ67" s="49">
        <v>98.9151</v>
      </c>
      <c r="BK67" s="49">
        <v>9.13</v>
      </c>
      <c r="BL67" s="49">
        <v>97.47</v>
      </c>
      <c r="BM67" s="49">
        <v>100.58</v>
      </c>
      <c r="BN67" s="49">
        <v>97.442</v>
      </c>
      <c r="BO67" s="49">
        <v>5.35</v>
      </c>
      <c r="BP67" s="49">
        <v>93.86</v>
      </c>
      <c r="BQ67" s="49">
        <v>98.9441</v>
      </c>
      <c r="BR67" s="49">
        <v>99.3214</v>
      </c>
      <c r="BS67" s="49">
        <v>3.56</v>
      </c>
      <c r="BT67" s="49">
        <v>93.52</v>
      </c>
      <c r="BU67" s="49">
        <v>99.6051</v>
      </c>
      <c r="BV67" s="49">
        <v>100.925</v>
      </c>
      <c r="BW67" s="49">
        <v>7.77</v>
      </c>
      <c r="BX67" s="49">
        <v>91.81</v>
      </c>
      <c r="BY67" s="49">
        <v>96.38</v>
      </c>
      <c r="BZ67" s="49">
        <v>97.6028</v>
      </c>
      <c r="CA67" s="49">
        <v>6.54</v>
      </c>
      <c r="CB67" s="49">
        <v>92.73</v>
      </c>
      <c r="CC67" s="49">
        <v>97.552</v>
      </c>
      <c r="CD67" s="49">
        <v>97.6331</v>
      </c>
      <c r="CE67" s="49">
        <v>9.87</v>
      </c>
      <c r="CF67" s="49">
        <v>93.71</v>
      </c>
      <c r="CG67" s="49">
        <v>98.8641</v>
      </c>
      <c r="CH67" s="49">
        <v>98.5728</v>
      </c>
      <c r="CI67" s="49">
        <v>2.62</v>
      </c>
      <c r="CJ67" s="49">
        <v>91.14</v>
      </c>
      <c r="CK67" s="49">
        <v>97.6342</v>
      </c>
      <c r="CL67" s="49">
        <v>99.191</v>
      </c>
      <c r="CM67" s="49">
        <v>5.33</v>
      </c>
      <c r="CN67" s="49">
        <v>89.6</v>
      </c>
      <c r="CO67" s="49">
        <v>97.8041</v>
      </c>
      <c r="CP67" s="49">
        <v>99.0087</v>
      </c>
      <c r="CQ67" s="49">
        <v>4.16</v>
      </c>
      <c r="CR67" s="49">
        <v>95.94</v>
      </c>
      <c r="CS67" s="49">
        <v>99.0803</v>
      </c>
      <c r="CT67" s="49">
        <v>99.2763</v>
      </c>
      <c r="CU67" s="49">
        <v>6.6</v>
      </c>
      <c r="CV67" s="49">
        <v>91.13</v>
      </c>
      <c r="CW67" s="49">
        <v>99.609</v>
      </c>
      <c r="CX67" s="49">
        <v>98.9762</v>
      </c>
      <c r="CY67" s="49">
        <v>5.97</v>
      </c>
      <c r="CZ67" s="49">
        <v>95.51</v>
      </c>
      <c r="DA67" s="49">
        <v>98.8142</v>
      </c>
      <c r="DB67" s="49">
        <v>99.0125</v>
      </c>
      <c r="DC67" s="49">
        <v>9.51</v>
      </c>
      <c r="DD67" s="49">
        <v>89.25</v>
      </c>
      <c r="DE67" s="49">
        <v>96.2588</v>
      </c>
      <c r="DF67" s="49">
        <v>96.3694</v>
      </c>
      <c r="DG67" s="49">
        <v>7.54</v>
      </c>
      <c r="DH67" s="49">
        <v>95.24</v>
      </c>
      <c r="DI67" s="49">
        <v>98.0832</v>
      </c>
      <c r="DJ67" s="49">
        <v>98.169</v>
      </c>
      <c r="DK67" s="49">
        <v>2.06</v>
      </c>
      <c r="DL67" s="49">
        <v>85.89</v>
      </c>
      <c r="DM67" s="49">
        <v>96.9717</v>
      </c>
      <c r="DN67" s="49">
        <v>97.8943</v>
      </c>
      <c r="DO67" s="49">
        <v>2.86</v>
      </c>
      <c r="DP67" s="49">
        <v>90.15</v>
      </c>
      <c r="DQ67" s="49">
        <v>96.5253</v>
      </c>
      <c r="DR67" s="49">
        <v>98.0214</v>
      </c>
      <c r="DS67" s="50" t="s">
        <v>85</v>
      </c>
      <c r="DT67" s="53"/>
      <c r="DU67" s="53"/>
    </row>
    <row r="68" spans="1:125" s="45" customFormat="1" ht="12.75">
      <c r="A68" s="61"/>
      <c r="B68" s="59" t="s">
        <v>86</v>
      </c>
      <c r="C68" s="130">
        <v>6.34</v>
      </c>
      <c r="D68" s="130">
        <v>104.2</v>
      </c>
      <c r="E68" s="130">
        <v>99.6017</v>
      </c>
      <c r="F68" s="130">
        <v>99.3397</v>
      </c>
      <c r="G68" s="118">
        <v>6.4</v>
      </c>
      <c r="H68" s="118">
        <v>104.56</v>
      </c>
      <c r="I68" s="118">
        <v>99.84</v>
      </c>
      <c r="J68" s="118">
        <v>99.6057</v>
      </c>
      <c r="K68" s="118">
        <v>6.01</v>
      </c>
      <c r="L68" s="118">
        <v>102.07</v>
      </c>
      <c r="M68" s="118">
        <v>98.5949</v>
      </c>
      <c r="N68" s="118">
        <v>99.2854</v>
      </c>
      <c r="O68" s="130">
        <v>6.66</v>
      </c>
      <c r="P68" s="130">
        <v>98.9</v>
      </c>
      <c r="Q68" s="130">
        <v>99.2791</v>
      </c>
      <c r="R68" s="130">
        <v>99.2439</v>
      </c>
      <c r="S68" s="49">
        <v>5.5</v>
      </c>
      <c r="T68" s="49">
        <v>100.84</v>
      </c>
      <c r="U68" s="49">
        <v>99.0837</v>
      </c>
      <c r="V68" s="49">
        <v>99.048</v>
      </c>
      <c r="W68" s="49">
        <v>9.61</v>
      </c>
      <c r="X68" s="49">
        <v>104.88</v>
      </c>
      <c r="Y68" s="49">
        <v>99.9384</v>
      </c>
      <c r="Z68" s="49">
        <v>99.4223</v>
      </c>
      <c r="AA68" s="49">
        <v>3.61</v>
      </c>
      <c r="AB68" s="49">
        <v>97.65</v>
      </c>
      <c r="AC68" s="49">
        <v>99.5924</v>
      </c>
      <c r="AD68" s="49">
        <v>99.8645</v>
      </c>
      <c r="AE68" s="49">
        <v>7.3</v>
      </c>
      <c r="AF68" s="49">
        <v>99.14</v>
      </c>
      <c r="AG68" s="49">
        <v>98.935</v>
      </c>
      <c r="AH68" s="49">
        <v>99.0511</v>
      </c>
      <c r="AI68" s="49">
        <v>8.36</v>
      </c>
      <c r="AJ68" s="49">
        <v>97.85</v>
      </c>
      <c r="AK68" s="49">
        <v>98.8967</v>
      </c>
      <c r="AL68" s="49">
        <v>98.8842</v>
      </c>
      <c r="AM68" s="49">
        <v>3.67</v>
      </c>
      <c r="AN68" s="49">
        <v>98.21</v>
      </c>
      <c r="AO68" s="49">
        <v>99.0373</v>
      </c>
      <c r="AP68" s="49">
        <v>99.2098</v>
      </c>
      <c r="AQ68" s="136">
        <v>8.48</v>
      </c>
      <c r="AR68" s="136">
        <v>105.57</v>
      </c>
      <c r="AS68" s="136">
        <v>99.7458</v>
      </c>
      <c r="AT68" s="136">
        <v>99.38</v>
      </c>
      <c r="AU68" s="49">
        <v>8.24</v>
      </c>
      <c r="AV68" s="49">
        <v>109.24</v>
      </c>
      <c r="AW68" s="49">
        <v>100.672</v>
      </c>
      <c r="AX68" s="49">
        <v>99.4973</v>
      </c>
      <c r="AY68" s="49">
        <v>8.62</v>
      </c>
      <c r="AZ68" s="49">
        <v>105.74</v>
      </c>
      <c r="BA68" s="49">
        <v>98.8855</v>
      </c>
      <c r="BB68" s="49">
        <v>99.3374</v>
      </c>
      <c r="BC68" s="49">
        <v>2.27</v>
      </c>
      <c r="BD68" s="49">
        <v>104.08</v>
      </c>
      <c r="BE68" s="49">
        <v>97.9588</v>
      </c>
      <c r="BF68" s="49">
        <v>99.1075</v>
      </c>
      <c r="BG68" s="49">
        <v>8.12</v>
      </c>
      <c r="BH68" s="49">
        <v>105.15</v>
      </c>
      <c r="BI68" s="49">
        <v>99.7246</v>
      </c>
      <c r="BJ68" s="49">
        <v>99.273</v>
      </c>
      <c r="BK68" s="49">
        <v>7.51</v>
      </c>
      <c r="BL68" s="49">
        <v>107.69</v>
      </c>
      <c r="BM68" s="49">
        <v>99.5139</v>
      </c>
      <c r="BN68" s="49">
        <v>97.9754</v>
      </c>
      <c r="BO68" s="49">
        <v>10.5</v>
      </c>
      <c r="BP68" s="49">
        <v>107.61</v>
      </c>
      <c r="BQ68" s="49">
        <v>99.9491</v>
      </c>
      <c r="BR68" s="49">
        <v>99.7072</v>
      </c>
      <c r="BS68" s="49">
        <v>12.08</v>
      </c>
      <c r="BT68" s="49">
        <v>107.58</v>
      </c>
      <c r="BU68" s="49">
        <v>100.926</v>
      </c>
      <c r="BV68" s="49">
        <v>100.491</v>
      </c>
      <c r="BW68" s="49">
        <v>7.51</v>
      </c>
      <c r="BX68" s="49">
        <v>97.59</v>
      </c>
      <c r="BY68" s="49">
        <v>97.6524</v>
      </c>
      <c r="BZ68" s="49">
        <v>98.439</v>
      </c>
      <c r="CA68" s="49">
        <v>6.37</v>
      </c>
      <c r="CB68" s="49">
        <v>94.43</v>
      </c>
      <c r="CC68" s="49">
        <v>98.4543</v>
      </c>
      <c r="CD68" s="49">
        <v>98.3852</v>
      </c>
      <c r="CE68" s="49">
        <v>13.64</v>
      </c>
      <c r="CF68" s="49">
        <v>103.48</v>
      </c>
      <c r="CG68" s="49">
        <v>100.162</v>
      </c>
      <c r="CH68" s="49">
        <v>99.306</v>
      </c>
      <c r="CI68" s="49">
        <v>8.84</v>
      </c>
      <c r="CJ68" s="49">
        <v>102.66</v>
      </c>
      <c r="CK68" s="49">
        <v>100.2</v>
      </c>
      <c r="CL68" s="49">
        <v>99.6438</v>
      </c>
      <c r="CM68" s="49">
        <v>10.77</v>
      </c>
      <c r="CN68" s="49">
        <v>98.36</v>
      </c>
      <c r="CO68" s="49">
        <v>101.307</v>
      </c>
      <c r="CP68" s="49">
        <v>99.4888</v>
      </c>
      <c r="CQ68" s="49">
        <v>4.88</v>
      </c>
      <c r="CR68" s="49">
        <v>100.91</v>
      </c>
      <c r="CS68" s="49">
        <v>100.113</v>
      </c>
      <c r="CT68" s="49">
        <v>99.7168</v>
      </c>
      <c r="CU68" s="49">
        <v>9.54</v>
      </c>
      <c r="CV68" s="49">
        <v>98.96</v>
      </c>
      <c r="CW68" s="49">
        <v>98.9925</v>
      </c>
      <c r="CX68" s="49">
        <v>99.2276</v>
      </c>
      <c r="CY68" s="49">
        <v>10.86</v>
      </c>
      <c r="CZ68" s="49">
        <v>106.84</v>
      </c>
      <c r="DA68" s="49">
        <v>100.117</v>
      </c>
      <c r="DB68" s="49">
        <v>99.4398</v>
      </c>
      <c r="DC68" s="49">
        <v>8.85</v>
      </c>
      <c r="DD68" s="49">
        <v>91.98</v>
      </c>
      <c r="DE68" s="49">
        <v>97.3204</v>
      </c>
      <c r="DF68" s="49">
        <v>97.8009</v>
      </c>
      <c r="DG68" s="49">
        <v>9.26</v>
      </c>
      <c r="DH68" s="49">
        <v>105.47</v>
      </c>
      <c r="DI68" s="49">
        <v>98.8565</v>
      </c>
      <c r="DJ68" s="49">
        <v>98.8103</v>
      </c>
      <c r="DK68" s="49">
        <v>9.48</v>
      </c>
      <c r="DL68" s="49">
        <v>114.93</v>
      </c>
      <c r="DM68" s="49">
        <v>101.216</v>
      </c>
      <c r="DN68" s="49">
        <v>98.7192</v>
      </c>
      <c r="DO68" s="49">
        <v>8.36</v>
      </c>
      <c r="DP68" s="49">
        <v>94.77</v>
      </c>
      <c r="DQ68" s="49">
        <v>97.8139</v>
      </c>
      <c r="DR68" s="49">
        <v>98.6915</v>
      </c>
      <c r="DS68" s="50" t="s">
        <v>87</v>
      </c>
      <c r="DT68" s="53"/>
      <c r="DU68" s="53"/>
    </row>
    <row r="69" spans="1:125" s="45" customFormat="1" ht="12.75">
      <c r="A69" s="61"/>
      <c r="B69" s="59" t="s">
        <v>88</v>
      </c>
      <c r="C69" s="130">
        <v>7.9</v>
      </c>
      <c r="D69" s="130">
        <v>118.57</v>
      </c>
      <c r="E69" s="130">
        <v>100.293</v>
      </c>
      <c r="F69" s="130">
        <v>99.6912</v>
      </c>
      <c r="G69" s="118">
        <v>7.98</v>
      </c>
      <c r="H69" s="118">
        <v>118.74</v>
      </c>
      <c r="I69" s="118">
        <v>100.05</v>
      </c>
      <c r="J69" s="118">
        <v>99.9104</v>
      </c>
      <c r="K69" s="118">
        <v>7.43</v>
      </c>
      <c r="L69" s="118">
        <v>117.54</v>
      </c>
      <c r="M69" s="118">
        <v>101.034</v>
      </c>
      <c r="N69" s="118">
        <v>99.724</v>
      </c>
      <c r="O69" s="130">
        <v>7.42</v>
      </c>
      <c r="P69" s="130">
        <v>120.29</v>
      </c>
      <c r="Q69" s="130">
        <v>99.9756</v>
      </c>
      <c r="R69" s="130">
        <v>99.8076</v>
      </c>
      <c r="S69" s="49">
        <v>4.09</v>
      </c>
      <c r="T69" s="49">
        <v>122.87</v>
      </c>
      <c r="U69" s="49">
        <v>99.0603</v>
      </c>
      <c r="V69" s="49">
        <v>99.4637</v>
      </c>
      <c r="W69" s="49">
        <v>6.16</v>
      </c>
      <c r="X69" s="49">
        <v>125.24</v>
      </c>
      <c r="Y69" s="49">
        <v>100.233</v>
      </c>
      <c r="Z69" s="49">
        <v>99.7962</v>
      </c>
      <c r="AA69" s="49">
        <v>3.33</v>
      </c>
      <c r="AB69" s="49">
        <v>119.78</v>
      </c>
      <c r="AC69" s="49">
        <v>99.9241</v>
      </c>
      <c r="AD69" s="49">
        <v>100.268</v>
      </c>
      <c r="AE69" s="49">
        <v>9.86</v>
      </c>
      <c r="AF69" s="49">
        <v>118.64</v>
      </c>
      <c r="AG69" s="49">
        <v>100.354</v>
      </c>
      <c r="AH69" s="49">
        <v>99.8629</v>
      </c>
      <c r="AI69" s="49">
        <v>9.48</v>
      </c>
      <c r="AJ69" s="49">
        <v>119.33</v>
      </c>
      <c r="AK69" s="49">
        <v>99.68</v>
      </c>
      <c r="AL69" s="49">
        <v>99.5772</v>
      </c>
      <c r="AM69" s="49">
        <v>3.48</v>
      </c>
      <c r="AN69" s="49">
        <v>127.28</v>
      </c>
      <c r="AO69" s="49">
        <v>100.245</v>
      </c>
      <c r="AP69" s="49">
        <v>99.3542</v>
      </c>
      <c r="AQ69" s="136">
        <v>7.59</v>
      </c>
      <c r="AR69" s="136">
        <v>116.15</v>
      </c>
      <c r="AS69" s="136">
        <v>100.061</v>
      </c>
      <c r="AT69" s="136">
        <v>99.8376</v>
      </c>
      <c r="AU69" s="49">
        <v>6.99</v>
      </c>
      <c r="AV69" s="49">
        <v>118.38</v>
      </c>
      <c r="AW69" s="49">
        <v>100.5</v>
      </c>
      <c r="AX69" s="49">
        <v>99.8571</v>
      </c>
      <c r="AY69" s="49">
        <v>12.43</v>
      </c>
      <c r="AZ69" s="49">
        <v>120.65</v>
      </c>
      <c r="BA69" s="49">
        <v>101.729</v>
      </c>
      <c r="BB69" s="49">
        <v>100.002</v>
      </c>
      <c r="BC69" s="49">
        <v>5.1</v>
      </c>
      <c r="BD69" s="49">
        <v>123</v>
      </c>
      <c r="BE69" s="49">
        <v>99.3568</v>
      </c>
      <c r="BF69" s="49">
        <v>99.4388</v>
      </c>
      <c r="BG69" s="49">
        <v>6.32</v>
      </c>
      <c r="BH69" s="49">
        <v>112.66</v>
      </c>
      <c r="BI69" s="49">
        <v>99.8021</v>
      </c>
      <c r="BJ69" s="49">
        <v>99.591</v>
      </c>
      <c r="BK69" s="49">
        <v>7.69</v>
      </c>
      <c r="BL69" s="49">
        <v>121.19</v>
      </c>
      <c r="BM69" s="49">
        <v>100.669</v>
      </c>
      <c r="BN69" s="49">
        <v>98.5842</v>
      </c>
      <c r="BO69" s="49">
        <v>7.76</v>
      </c>
      <c r="BP69" s="49">
        <v>113.76</v>
      </c>
      <c r="BQ69" s="49">
        <v>99.9975</v>
      </c>
      <c r="BR69" s="49">
        <v>100.078</v>
      </c>
      <c r="BS69" s="49">
        <v>6.06</v>
      </c>
      <c r="BT69" s="49">
        <v>116.58</v>
      </c>
      <c r="BU69" s="49">
        <v>99.9823</v>
      </c>
      <c r="BV69" s="49">
        <v>100.359</v>
      </c>
      <c r="BW69" s="49">
        <v>10.62</v>
      </c>
      <c r="BX69" s="49">
        <v>115.14</v>
      </c>
      <c r="BY69" s="49">
        <v>100.726</v>
      </c>
      <c r="BZ69" s="49">
        <v>99.4535</v>
      </c>
      <c r="CA69" s="49">
        <v>10.22</v>
      </c>
      <c r="CB69" s="49">
        <v>107.42</v>
      </c>
      <c r="CC69" s="49">
        <v>98.7968</v>
      </c>
      <c r="CD69" s="49">
        <v>99.177</v>
      </c>
      <c r="CE69" s="49">
        <v>11.76</v>
      </c>
      <c r="CF69" s="49">
        <v>118.45</v>
      </c>
      <c r="CG69" s="49">
        <v>100.235</v>
      </c>
      <c r="CH69" s="49">
        <v>99.9388</v>
      </c>
      <c r="CI69" s="49">
        <v>8.77</v>
      </c>
      <c r="CJ69" s="49">
        <v>115.77</v>
      </c>
      <c r="CK69" s="49">
        <v>100.214</v>
      </c>
      <c r="CL69" s="49">
        <v>100.099</v>
      </c>
      <c r="CM69" s="49">
        <v>7.34</v>
      </c>
      <c r="CN69" s="49">
        <v>112.78</v>
      </c>
      <c r="CO69" s="49">
        <v>99.1287</v>
      </c>
      <c r="CP69" s="49">
        <v>99.916</v>
      </c>
      <c r="CQ69" s="49">
        <v>6.1</v>
      </c>
      <c r="CR69" s="49">
        <v>109.17</v>
      </c>
      <c r="CS69" s="49">
        <v>99.8068</v>
      </c>
      <c r="CT69" s="49">
        <v>100.146</v>
      </c>
      <c r="CU69" s="49">
        <v>4.12</v>
      </c>
      <c r="CV69" s="49">
        <v>110.73</v>
      </c>
      <c r="CW69" s="49">
        <v>97.6553</v>
      </c>
      <c r="CX69" s="49">
        <v>99.5305</v>
      </c>
      <c r="CY69" s="49">
        <v>6.24</v>
      </c>
      <c r="CZ69" s="49">
        <v>113.5</v>
      </c>
      <c r="DA69" s="49">
        <v>99.2499</v>
      </c>
      <c r="DB69" s="49">
        <v>99.8482</v>
      </c>
      <c r="DC69" s="49">
        <v>15.64</v>
      </c>
      <c r="DD69" s="49">
        <v>112.41</v>
      </c>
      <c r="DE69" s="49">
        <v>100.264</v>
      </c>
      <c r="DF69" s="49">
        <v>99.2655</v>
      </c>
      <c r="DG69" s="49">
        <v>12.02</v>
      </c>
      <c r="DH69" s="49">
        <v>118.23</v>
      </c>
      <c r="DI69" s="49">
        <v>99.8275</v>
      </c>
      <c r="DJ69" s="49">
        <v>99.4153</v>
      </c>
      <c r="DK69" s="49">
        <v>5.42</v>
      </c>
      <c r="DL69" s="49">
        <v>111.87</v>
      </c>
      <c r="DM69" s="49">
        <v>97.3968</v>
      </c>
      <c r="DN69" s="49">
        <v>99.4878</v>
      </c>
      <c r="DO69" s="49">
        <v>7.3</v>
      </c>
      <c r="DP69" s="49">
        <v>116.64</v>
      </c>
      <c r="DQ69" s="49">
        <v>101.481</v>
      </c>
      <c r="DR69" s="49">
        <v>99.3547</v>
      </c>
      <c r="DS69" s="50" t="s">
        <v>89</v>
      </c>
      <c r="DT69" s="53"/>
      <c r="DU69" s="53"/>
    </row>
    <row r="70" spans="1:125" s="45" customFormat="1" ht="12.75">
      <c r="A70" s="61"/>
      <c r="B70" s="59" t="s">
        <v>90</v>
      </c>
      <c r="C70" s="130">
        <v>3.06</v>
      </c>
      <c r="D70" s="130">
        <v>107.98</v>
      </c>
      <c r="E70" s="130">
        <v>99.8015</v>
      </c>
      <c r="F70" s="130">
        <v>100.012</v>
      </c>
      <c r="G70" s="118">
        <v>2.9</v>
      </c>
      <c r="H70" s="118">
        <v>106.78</v>
      </c>
      <c r="I70" s="118">
        <v>100.296</v>
      </c>
      <c r="J70" s="118">
        <v>100.169</v>
      </c>
      <c r="K70" s="118">
        <v>4.02</v>
      </c>
      <c r="L70" s="118">
        <v>115.15</v>
      </c>
      <c r="M70" s="118">
        <v>99.2654</v>
      </c>
      <c r="N70" s="118">
        <v>100.11</v>
      </c>
      <c r="O70" s="130">
        <v>6.23</v>
      </c>
      <c r="P70" s="130">
        <v>100.88</v>
      </c>
      <c r="Q70" s="130">
        <v>100.277</v>
      </c>
      <c r="R70" s="130">
        <v>100.319</v>
      </c>
      <c r="S70" s="49">
        <v>9.72</v>
      </c>
      <c r="T70" s="49">
        <v>110.65</v>
      </c>
      <c r="U70" s="49">
        <v>99.5832</v>
      </c>
      <c r="V70" s="49">
        <v>99.9015</v>
      </c>
      <c r="W70" s="49">
        <v>7.47</v>
      </c>
      <c r="X70" s="49">
        <v>100.78</v>
      </c>
      <c r="Y70" s="49">
        <v>100.746</v>
      </c>
      <c r="Z70" s="49">
        <v>100.122</v>
      </c>
      <c r="AA70" s="49">
        <v>4.41</v>
      </c>
      <c r="AB70" s="49">
        <v>95.7</v>
      </c>
      <c r="AC70" s="49">
        <v>100.283</v>
      </c>
      <c r="AD70" s="49">
        <v>100.672</v>
      </c>
      <c r="AE70" s="49">
        <v>7.15</v>
      </c>
      <c r="AF70" s="49">
        <v>107.86</v>
      </c>
      <c r="AG70" s="49">
        <v>100.222</v>
      </c>
      <c r="AH70" s="49">
        <v>100.559</v>
      </c>
      <c r="AI70" s="49">
        <v>6.53</v>
      </c>
      <c r="AJ70" s="49">
        <v>98.66</v>
      </c>
      <c r="AK70" s="49">
        <v>100.168</v>
      </c>
      <c r="AL70" s="49">
        <v>100.276</v>
      </c>
      <c r="AM70" s="49">
        <v>4.52</v>
      </c>
      <c r="AN70" s="49">
        <v>110.34</v>
      </c>
      <c r="AO70" s="49">
        <v>99.8118</v>
      </c>
      <c r="AP70" s="49">
        <v>99.4701</v>
      </c>
      <c r="AQ70" s="136">
        <v>6.3</v>
      </c>
      <c r="AR70" s="136">
        <v>110.46</v>
      </c>
      <c r="AS70" s="136">
        <v>100.302</v>
      </c>
      <c r="AT70" s="136">
        <v>100.24</v>
      </c>
      <c r="AU70" s="49">
        <v>5.91</v>
      </c>
      <c r="AV70" s="49">
        <v>115.02</v>
      </c>
      <c r="AW70" s="49">
        <v>100.471</v>
      </c>
      <c r="AX70" s="49">
        <v>100.173</v>
      </c>
      <c r="AY70" s="49">
        <v>3.89</v>
      </c>
      <c r="AZ70" s="49">
        <v>111.94</v>
      </c>
      <c r="BA70" s="49">
        <v>99.5268</v>
      </c>
      <c r="BB70" s="49">
        <v>100.492</v>
      </c>
      <c r="BC70" s="49">
        <v>7.38</v>
      </c>
      <c r="BD70" s="49">
        <v>108.26</v>
      </c>
      <c r="BE70" s="49">
        <v>100.847</v>
      </c>
      <c r="BF70" s="49">
        <v>99.7759</v>
      </c>
      <c r="BG70" s="49">
        <v>6.07</v>
      </c>
      <c r="BH70" s="49">
        <v>104.42</v>
      </c>
      <c r="BI70" s="49">
        <v>99.9076</v>
      </c>
      <c r="BJ70" s="49">
        <v>99.8613</v>
      </c>
      <c r="BK70" s="49">
        <v>6.22</v>
      </c>
      <c r="BL70" s="49">
        <v>110.4</v>
      </c>
      <c r="BM70" s="49">
        <v>99.5394</v>
      </c>
      <c r="BN70" s="49">
        <v>99.1931</v>
      </c>
      <c r="BO70" s="49">
        <v>6.33</v>
      </c>
      <c r="BP70" s="49">
        <v>110.01</v>
      </c>
      <c r="BQ70" s="49">
        <v>100.918</v>
      </c>
      <c r="BR70" s="49">
        <v>100.383</v>
      </c>
      <c r="BS70" s="49">
        <v>1.68</v>
      </c>
      <c r="BT70" s="49">
        <v>114.78</v>
      </c>
      <c r="BU70" s="49">
        <v>100.927</v>
      </c>
      <c r="BV70" s="49">
        <v>100.077</v>
      </c>
      <c r="BW70" s="49">
        <v>8.02</v>
      </c>
      <c r="BX70" s="49">
        <v>106.4</v>
      </c>
      <c r="BY70" s="49">
        <v>99.9655</v>
      </c>
      <c r="BZ70" s="49">
        <v>100.32</v>
      </c>
      <c r="CA70" s="49">
        <v>7.89</v>
      </c>
      <c r="CB70" s="49">
        <v>104.61</v>
      </c>
      <c r="CC70" s="49">
        <v>100.242</v>
      </c>
      <c r="CD70" s="49">
        <v>100.011</v>
      </c>
      <c r="CE70" s="49">
        <v>7.43</v>
      </c>
      <c r="CF70" s="49">
        <v>115.7</v>
      </c>
      <c r="CG70" s="49">
        <v>100.543</v>
      </c>
      <c r="CH70" s="49">
        <v>100.489</v>
      </c>
      <c r="CI70" s="49">
        <v>4.6</v>
      </c>
      <c r="CJ70" s="49">
        <v>94.27</v>
      </c>
      <c r="CK70" s="49">
        <v>101.071</v>
      </c>
      <c r="CL70" s="49">
        <v>100.466</v>
      </c>
      <c r="CM70" s="49">
        <v>4.78</v>
      </c>
      <c r="CN70" s="49">
        <v>118.4</v>
      </c>
      <c r="CO70" s="49">
        <v>99.727</v>
      </c>
      <c r="CP70" s="49">
        <v>100.356</v>
      </c>
      <c r="CQ70" s="49">
        <v>5.14</v>
      </c>
      <c r="CR70" s="49">
        <v>108.63</v>
      </c>
      <c r="CS70" s="49">
        <v>100.627</v>
      </c>
      <c r="CT70" s="49">
        <v>100.586</v>
      </c>
      <c r="CU70" s="49">
        <v>6.17</v>
      </c>
      <c r="CV70" s="49">
        <v>111.94</v>
      </c>
      <c r="CW70" s="49">
        <v>99.61</v>
      </c>
      <c r="CX70" s="49">
        <v>99.9781</v>
      </c>
      <c r="CY70" s="49">
        <v>4.89</v>
      </c>
      <c r="CZ70" s="49">
        <v>111.48</v>
      </c>
      <c r="DA70" s="49">
        <v>99.9475</v>
      </c>
      <c r="DB70" s="49">
        <v>100.282</v>
      </c>
      <c r="DC70" s="49">
        <v>12.88</v>
      </c>
      <c r="DD70" s="49">
        <v>103.04</v>
      </c>
      <c r="DE70" s="49">
        <v>99.883</v>
      </c>
      <c r="DF70" s="49">
        <v>100.615</v>
      </c>
      <c r="DG70" s="49">
        <v>7.12</v>
      </c>
      <c r="DH70" s="49">
        <v>114.9</v>
      </c>
      <c r="DI70" s="49">
        <v>99.7504</v>
      </c>
      <c r="DJ70" s="49">
        <v>99.9761</v>
      </c>
      <c r="DK70" s="49">
        <v>12.06</v>
      </c>
      <c r="DL70" s="49">
        <v>97.03</v>
      </c>
      <c r="DM70" s="49">
        <v>98.5163</v>
      </c>
      <c r="DN70" s="49">
        <v>100.332</v>
      </c>
      <c r="DO70" s="49">
        <v>17.05</v>
      </c>
      <c r="DP70" s="49">
        <v>114.98</v>
      </c>
      <c r="DQ70" s="49">
        <v>102.52</v>
      </c>
      <c r="DR70" s="49">
        <v>99.9573</v>
      </c>
      <c r="DS70" s="50" t="s">
        <v>91</v>
      </c>
      <c r="DT70" s="53"/>
      <c r="DU70" s="53"/>
    </row>
    <row r="71" spans="1:125" s="45" customFormat="1" ht="12.75">
      <c r="A71" s="61"/>
      <c r="B71" s="59" t="s">
        <v>92</v>
      </c>
      <c r="C71" s="130">
        <v>5.92</v>
      </c>
      <c r="D71" s="130">
        <v>99.26</v>
      </c>
      <c r="E71" s="130">
        <v>100.464</v>
      </c>
      <c r="F71" s="130">
        <v>100.327</v>
      </c>
      <c r="G71" s="118">
        <v>6.02</v>
      </c>
      <c r="H71" s="118">
        <v>97.55</v>
      </c>
      <c r="I71" s="118">
        <v>100.465</v>
      </c>
      <c r="J71" s="118">
        <v>100.408</v>
      </c>
      <c r="K71" s="118">
        <v>5.24</v>
      </c>
      <c r="L71" s="118">
        <v>109.62</v>
      </c>
      <c r="M71" s="118">
        <v>100.838</v>
      </c>
      <c r="N71" s="118">
        <v>100.508</v>
      </c>
      <c r="O71" s="130">
        <v>6.79</v>
      </c>
      <c r="P71" s="130">
        <v>98.34</v>
      </c>
      <c r="Q71" s="130">
        <v>100.573</v>
      </c>
      <c r="R71" s="130">
        <v>100.855</v>
      </c>
      <c r="S71" s="49">
        <v>5.4</v>
      </c>
      <c r="T71" s="49">
        <v>100.45</v>
      </c>
      <c r="U71" s="49">
        <v>100.039</v>
      </c>
      <c r="V71" s="49">
        <v>100.37</v>
      </c>
      <c r="W71" s="49">
        <v>6.63</v>
      </c>
      <c r="X71" s="49">
        <v>96.87</v>
      </c>
      <c r="Y71" s="49">
        <v>100.707</v>
      </c>
      <c r="Z71" s="49">
        <v>100.41</v>
      </c>
      <c r="AA71" s="49">
        <v>3.95</v>
      </c>
      <c r="AB71" s="49">
        <v>96.86</v>
      </c>
      <c r="AC71" s="49">
        <v>99.7337</v>
      </c>
      <c r="AD71" s="49">
        <v>101.08</v>
      </c>
      <c r="AE71" s="49">
        <v>8.66</v>
      </c>
      <c r="AF71" s="49">
        <v>99.08</v>
      </c>
      <c r="AG71" s="49">
        <v>101.154</v>
      </c>
      <c r="AH71" s="49">
        <v>101.27</v>
      </c>
      <c r="AI71" s="49">
        <v>8.41</v>
      </c>
      <c r="AJ71" s="49">
        <v>99.71</v>
      </c>
      <c r="AK71" s="49">
        <v>100.846</v>
      </c>
      <c r="AL71" s="49">
        <v>101.08</v>
      </c>
      <c r="AM71" s="49">
        <v>1.63</v>
      </c>
      <c r="AN71" s="49">
        <v>93.37</v>
      </c>
      <c r="AO71" s="49">
        <v>98.9411</v>
      </c>
      <c r="AP71" s="49">
        <v>99.6041</v>
      </c>
      <c r="AQ71" s="136">
        <v>6.4</v>
      </c>
      <c r="AR71" s="136">
        <v>104.03</v>
      </c>
      <c r="AS71" s="136">
        <v>100.596</v>
      </c>
      <c r="AT71" s="136">
        <v>100.622</v>
      </c>
      <c r="AU71" s="49">
        <v>5.08</v>
      </c>
      <c r="AV71" s="49">
        <v>105.1</v>
      </c>
      <c r="AW71" s="49">
        <v>100.6</v>
      </c>
      <c r="AX71" s="49">
        <v>100.474</v>
      </c>
      <c r="AY71" s="49">
        <v>5.4</v>
      </c>
      <c r="AZ71" s="49">
        <v>109.65</v>
      </c>
      <c r="BA71" s="49">
        <v>100.455</v>
      </c>
      <c r="BB71" s="49">
        <v>100.983</v>
      </c>
      <c r="BC71" s="49">
        <v>3.9</v>
      </c>
      <c r="BD71" s="49">
        <v>100.41</v>
      </c>
      <c r="BE71" s="49">
        <v>98.6893</v>
      </c>
      <c r="BF71" s="49">
        <v>100.112</v>
      </c>
      <c r="BG71" s="49">
        <v>5.84</v>
      </c>
      <c r="BH71" s="49">
        <v>103.45</v>
      </c>
      <c r="BI71" s="49">
        <v>100.246</v>
      </c>
      <c r="BJ71" s="49">
        <v>100.116</v>
      </c>
      <c r="BK71" s="49">
        <v>7.97</v>
      </c>
      <c r="BL71" s="49">
        <v>100.58</v>
      </c>
      <c r="BM71" s="49">
        <v>100.788</v>
      </c>
      <c r="BN71" s="49">
        <v>99.8359</v>
      </c>
      <c r="BO71" s="49">
        <v>6.53</v>
      </c>
      <c r="BP71" s="49">
        <v>103.03</v>
      </c>
      <c r="BQ71" s="49">
        <v>100.52</v>
      </c>
      <c r="BR71" s="49">
        <v>100.596</v>
      </c>
      <c r="BS71" s="49">
        <v>5.2</v>
      </c>
      <c r="BT71" s="49">
        <v>105.88</v>
      </c>
      <c r="BU71" s="49">
        <v>98.5383</v>
      </c>
      <c r="BV71" s="49">
        <v>99.7666</v>
      </c>
      <c r="BW71" s="49">
        <v>9.04</v>
      </c>
      <c r="BX71" s="49">
        <v>102.49</v>
      </c>
      <c r="BY71" s="49">
        <v>100.975</v>
      </c>
      <c r="BZ71" s="49">
        <v>101.139</v>
      </c>
      <c r="CA71" s="49">
        <v>9.23</v>
      </c>
      <c r="CB71" s="49">
        <v>105.07</v>
      </c>
      <c r="CC71" s="49">
        <v>101.008</v>
      </c>
      <c r="CD71" s="49">
        <v>100.863</v>
      </c>
      <c r="CE71" s="49">
        <v>6.73</v>
      </c>
      <c r="CF71" s="49">
        <v>106.23</v>
      </c>
      <c r="CG71" s="49">
        <v>99.9677</v>
      </c>
      <c r="CH71" s="49">
        <v>101.045</v>
      </c>
      <c r="CI71" s="49">
        <v>5.25</v>
      </c>
      <c r="CJ71" s="49">
        <v>95.54</v>
      </c>
      <c r="CK71" s="49">
        <v>100.104</v>
      </c>
      <c r="CL71" s="49">
        <v>100.785</v>
      </c>
      <c r="CM71" s="49">
        <v>9.88</v>
      </c>
      <c r="CN71" s="49">
        <v>117.74</v>
      </c>
      <c r="CO71" s="49">
        <v>102.917</v>
      </c>
      <c r="CP71" s="49">
        <v>100.794</v>
      </c>
      <c r="CQ71" s="49">
        <v>8.66</v>
      </c>
      <c r="CR71" s="49">
        <v>105.51</v>
      </c>
      <c r="CS71" s="49">
        <v>101.15</v>
      </c>
      <c r="CT71" s="49">
        <v>101.033</v>
      </c>
      <c r="CU71" s="49">
        <v>10.24</v>
      </c>
      <c r="CV71" s="49">
        <v>107.62</v>
      </c>
      <c r="CW71" s="49">
        <v>101.359</v>
      </c>
      <c r="CX71" s="49">
        <v>100.48</v>
      </c>
      <c r="CY71" s="49">
        <v>7.28</v>
      </c>
      <c r="CZ71" s="49">
        <v>109.97</v>
      </c>
      <c r="DA71" s="49">
        <v>101.462</v>
      </c>
      <c r="DB71" s="49">
        <v>100.734</v>
      </c>
      <c r="DC71" s="49">
        <v>14</v>
      </c>
      <c r="DD71" s="49">
        <v>96.61</v>
      </c>
      <c r="DE71" s="49">
        <v>101.056</v>
      </c>
      <c r="DF71" s="49">
        <v>102.229</v>
      </c>
      <c r="DG71" s="49">
        <v>9.89</v>
      </c>
      <c r="DH71" s="49">
        <v>105.69</v>
      </c>
      <c r="DI71" s="49">
        <v>100.631</v>
      </c>
      <c r="DJ71" s="49">
        <v>100.507</v>
      </c>
      <c r="DK71" s="49">
        <v>15.87</v>
      </c>
      <c r="DL71" s="49">
        <v>98.66</v>
      </c>
      <c r="DM71" s="49">
        <v>100.97</v>
      </c>
      <c r="DN71" s="49">
        <v>101.313</v>
      </c>
      <c r="DO71" s="49">
        <v>11.42</v>
      </c>
      <c r="DP71" s="49">
        <v>111.08</v>
      </c>
      <c r="DQ71" s="49">
        <v>103.314</v>
      </c>
      <c r="DR71" s="49">
        <v>100.468</v>
      </c>
      <c r="DS71" s="50" t="s">
        <v>93</v>
      </c>
      <c r="DT71" s="53"/>
      <c r="DU71" s="53"/>
    </row>
    <row r="72" spans="1:123" s="45" customFormat="1" ht="12.75">
      <c r="A72" s="61"/>
      <c r="B72" s="59" t="s">
        <v>94</v>
      </c>
      <c r="C72" s="130">
        <v>5.21</v>
      </c>
      <c r="D72" s="130">
        <v>97.56</v>
      </c>
      <c r="E72" s="130">
        <v>101.039</v>
      </c>
      <c r="F72" s="130">
        <v>100.634</v>
      </c>
      <c r="G72" s="118">
        <v>5.32</v>
      </c>
      <c r="H72" s="118">
        <v>97.43</v>
      </c>
      <c r="I72" s="118">
        <v>100.788</v>
      </c>
      <c r="J72" s="118">
        <v>100.637</v>
      </c>
      <c r="K72" s="118">
        <v>4.54</v>
      </c>
      <c r="L72" s="118">
        <v>98.36</v>
      </c>
      <c r="M72" s="118">
        <v>100.809</v>
      </c>
      <c r="N72" s="118">
        <v>100.934</v>
      </c>
      <c r="O72" s="130">
        <v>6.58</v>
      </c>
      <c r="P72" s="130">
        <v>95.42</v>
      </c>
      <c r="Q72" s="130">
        <v>101.473</v>
      </c>
      <c r="R72" s="130">
        <v>101.48</v>
      </c>
      <c r="S72" s="49">
        <v>6.74</v>
      </c>
      <c r="T72" s="49">
        <v>94.17</v>
      </c>
      <c r="U72" s="49">
        <v>100.653</v>
      </c>
      <c r="V72" s="49">
        <v>100.869</v>
      </c>
      <c r="W72" s="49">
        <v>6.53</v>
      </c>
      <c r="X72" s="49">
        <v>93.6</v>
      </c>
      <c r="Y72" s="49">
        <v>101.321</v>
      </c>
      <c r="Z72" s="49">
        <v>100.69</v>
      </c>
      <c r="AA72" s="49">
        <v>4.34</v>
      </c>
      <c r="AB72" s="49">
        <v>95.27</v>
      </c>
      <c r="AC72" s="49">
        <v>101.428</v>
      </c>
      <c r="AD72" s="49">
        <v>101.492</v>
      </c>
      <c r="AE72" s="49">
        <v>9.86</v>
      </c>
      <c r="AF72" s="49">
        <v>96.74</v>
      </c>
      <c r="AG72" s="49">
        <v>102.358</v>
      </c>
      <c r="AH72" s="49">
        <v>101.977</v>
      </c>
      <c r="AI72" s="49">
        <v>8.82</v>
      </c>
      <c r="AJ72" s="49">
        <v>96.17</v>
      </c>
      <c r="AK72" s="49">
        <v>102.233</v>
      </c>
      <c r="AL72" s="49">
        <v>101.986</v>
      </c>
      <c r="AM72" s="49">
        <v>-3.03</v>
      </c>
      <c r="AN72" s="49">
        <v>90.16</v>
      </c>
      <c r="AO72" s="49">
        <v>97.9325</v>
      </c>
      <c r="AP72" s="49">
        <v>99.921</v>
      </c>
      <c r="AQ72" s="136">
        <v>5.07</v>
      </c>
      <c r="AR72" s="136">
        <v>96.36</v>
      </c>
      <c r="AS72" s="136">
        <v>100.978</v>
      </c>
      <c r="AT72" s="136">
        <v>101.007</v>
      </c>
      <c r="AU72" s="49">
        <v>2.36</v>
      </c>
      <c r="AV72" s="49">
        <v>94.72</v>
      </c>
      <c r="AW72" s="49">
        <v>100.35</v>
      </c>
      <c r="AX72" s="49">
        <v>100.791</v>
      </c>
      <c r="AY72" s="49">
        <v>7.96</v>
      </c>
      <c r="AZ72" s="49">
        <v>103.24</v>
      </c>
      <c r="BA72" s="49">
        <v>102.698</v>
      </c>
      <c r="BB72" s="49">
        <v>101.527</v>
      </c>
      <c r="BC72" s="49">
        <v>5.85</v>
      </c>
      <c r="BD72" s="49">
        <v>94.29</v>
      </c>
      <c r="BE72" s="49">
        <v>100.381</v>
      </c>
      <c r="BF72" s="49">
        <v>100.468</v>
      </c>
      <c r="BG72" s="49">
        <v>4.05</v>
      </c>
      <c r="BH72" s="49">
        <v>96.2</v>
      </c>
      <c r="BI72" s="49">
        <v>100.067</v>
      </c>
      <c r="BJ72" s="49">
        <v>100.387</v>
      </c>
      <c r="BK72" s="49">
        <v>7.89</v>
      </c>
      <c r="BL72" s="49">
        <v>94.83</v>
      </c>
      <c r="BM72" s="49">
        <v>101.143</v>
      </c>
      <c r="BN72" s="49">
        <v>100.436</v>
      </c>
      <c r="BO72" s="49">
        <v>6.62</v>
      </c>
      <c r="BP72" s="49">
        <v>97.23</v>
      </c>
      <c r="BQ72" s="49">
        <v>101.199</v>
      </c>
      <c r="BR72" s="49">
        <v>100.725</v>
      </c>
      <c r="BS72" s="49">
        <v>1.55</v>
      </c>
      <c r="BT72" s="49">
        <v>95.44</v>
      </c>
      <c r="BU72" s="49">
        <v>100.641</v>
      </c>
      <c r="BV72" s="49">
        <v>99.5745</v>
      </c>
      <c r="BW72" s="49">
        <v>10.4</v>
      </c>
      <c r="BX72" s="49">
        <v>99.1</v>
      </c>
      <c r="BY72" s="49">
        <v>101.937</v>
      </c>
      <c r="BZ72" s="49">
        <v>102.037</v>
      </c>
      <c r="CA72" s="49">
        <v>11.36</v>
      </c>
      <c r="CB72" s="49">
        <v>99.78</v>
      </c>
      <c r="CC72" s="49">
        <v>102.268</v>
      </c>
      <c r="CD72" s="49">
        <v>101.706</v>
      </c>
      <c r="CE72" s="49">
        <v>7.67</v>
      </c>
      <c r="CF72" s="49">
        <v>99.82</v>
      </c>
      <c r="CG72" s="49">
        <v>101.575</v>
      </c>
      <c r="CH72" s="49">
        <v>101.669</v>
      </c>
      <c r="CI72" s="49">
        <v>7.62</v>
      </c>
      <c r="CJ72" s="49">
        <v>93.85</v>
      </c>
      <c r="CK72" s="49">
        <v>101.852</v>
      </c>
      <c r="CL72" s="49">
        <v>101.093</v>
      </c>
      <c r="CM72" s="49">
        <v>5.61</v>
      </c>
      <c r="CN72" s="49">
        <v>98.32</v>
      </c>
      <c r="CO72" s="49">
        <v>100.581</v>
      </c>
      <c r="CP72" s="49">
        <v>101.131</v>
      </c>
      <c r="CQ72" s="49">
        <v>4.73</v>
      </c>
      <c r="CR72" s="49">
        <v>98.12</v>
      </c>
      <c r="CS72" s="49">
        <v>101.346</v>
      </c>
      <c r="CT72" s="49">
        <v>101.474</v>
      </c>
      <c r="CU72" s="49">
        <v>6.69</v>
      </c>
      <c r="CV72" s="49">
        <v>96.3</v>
      </c>
      <c r="CW72" s="49">
        <v>101.994</v>
      </c>
      <c r="CX72" s="49">
        <v>100.888</v>
      </c>
      <c r="CY72" s="49">
        <v>5.67</v>
      </c>
      <c r="CZ72" s="49">
        <v>96.22</v>
      </c>
      <c r="DA72" s="49">
        <v>101.364</v>
      </c>
      <c r="DB72" s="49">
        <v>101.153</v>
      </c>
      <c r="DC72" s="49">
        <v>20.36</v>
      </c>
      <c r="DD72" s="49">
        <v>97.16</v>
      </c>
      <c r="DE72" s="49">
        <v>105.619</v>
      </c>
      <c r="DF72" s="49">
        <v>104.106</v>
      </c>
      <c r="DG72" s="49">
        <v>9.04</v>
      </c>
      <c r="DH72" s="49">
        <v>96.51</v>
      </c>
      <c r="DI72" s="49">
        <v>101.218</v>
      </c>
      <c r="DJ72" s="49">
        <v>101.005</v>
      </c>
      <c r="DK72" s="49">
        <v>10.67</v>
      </c>
      <c r="DL72" s="49">
        <v>99.39</v>
      </c>
      <c r="DM72" s="49">
        <v>103.531</v>
      </c>
      <c r="DN72" s="49">
        <v>102.308</v>
      </c>
      <c r="DO72" s="49">
        <v>9.35</v>
      </c>
      <c r="DP72" s="49">
        <v>101.2</v>
      </c>
      <c r="DQ72" s="49">
        <v>103.284</v>
      </c>
      <c r="DR72" s="49">
        <v>100.882</v>
      </c>
      <c r="DS72" s="50" t="s">
        <v>95</v>
      </c>
    </row>
    <row r="73" spans="1:123" s="45" customFormat="1" ht="12.75">
      <c r="A73" s="61"/>
      <c r="B73" s="59" t="s">
        <v>96</v>
      </c>
      <c r="C73" s="130">
        <v>2.72</v>
      </c>
      <c r="D73" s="130">
        <v>94.78</v>
      </c>
      <c r="E73" s="130">
        <v>100.635</v>
      </c>
      <c r="F73" s="130">
        <v>100.93</v>
      </c>
      <c r="G73" s="118">
        <v>2.17</v>
      </c>
      <c r="H73" s="118">
        <v>95.05</v>
      </c>
      <c r="I73" s="118">
        <v>100.787</v>
      </c>
      <c r="J73" s="118">
        <v>100.875</v>
      </c>
      <c r="K73" s="118">
        <v>6.01</v>
      </c>
      <c r="L73" s="118">
        <v>93.12</v>
      </c>
      <c r="M73" s="118">
        <v>101.461</v>
      </c>
      <c r="N73" s="118">
        <v>101.362</v>
      </c>
      <c r="O73" s="130">
        <v>6.62</v>
      </c>
      <c r="P73" s="130">
        <v>94.86</v>
      </c>
      <c r="Q73" s="130">
        <v>102.221</v>
      </c>
      <c r="R73" s="130">
        <v>102.133</v>
      </c>
      <c r="S73" s="49">
        <v>11.72</v>
      </c>
      <c r="T73" s="49">
        <v>96.23</v>
      </c>
      <c r="U73" s="49">
        <v>101.698</v>
      </c>
      <c r="V73" s="49">
        <v>101.384</v>
      </c>
      <c r="W73" s="49">
        <v>5.36</v>
      </c>
      <c r="X73" s="49">
        <v>91.58</v>
      </c>
      <c r="Y73" s="49">
        <v>101.106</v>
      </c>
      <c r="Z73" s="49">
        <v>100.994</v>
      </c>
      <c r="AA73" s="49">
        <v>1.75</v>
      </c>
      <c r="AB73" s="49">
        <v>93.93</v>
      </c>
      <c r="AC73" s="49">
        <v>100.562</v>
      </c>
      <c r="AD73" s="49">
        <v>101.907</v>
      </c>
      <c r="AE73" s="49">
        <v>7.02</v>
      </c>
      <c r="AF73" s="49">
        <v>94.41</v>
      </c>
      <c r="AG73" s="49">
        <v>102.474</v>
      </c>
      <c r="AH73" s="49">
        <v>102.553</v>
      </c>
      <c r="AI73" s="49">
        <v>9.5</v>
      </c>
      <c r="AJ73" s="49">
        <v>96.7</v>
      </c>
      <c r="AK73" s="49">
        <v>103.282</v>
      </c>
      <c r="AL73" s="49">
        <v>102.753</v>
      </c>
      <c r="AM73" s="49">
        <v>4.34</v>
      </c>
      <c r="AN73" s="49">
        <v>91.39</v>
      </c>
      <c r="AO73" s="49">
        <v>101.603</v>
      </c>
      <c r="AP73" s="49">
        <v>100.446</v>
      </c>
      <c r="AQ73" s="136">
        <v>4.48</v>
      </c>
      <c r="AR73" s="136">
        <v>93.07</v>
      </c>
      <c r="AS73" s="136">
        <v>101.086</v>
      </c>
      <c r="AT73" s="136">
        <v>101.424</v>
      </c>
      <c r="AU73" s="49">
        <v>2.67</v>
      </c>
      <c r="AV73" s="49">
        <v>89.96</v>
      </c>
      <c r="AW73" s="49">
        <v>100.51</v>
      </c>
      <c r="AX73" s="49">
        <v>101.157</v>
      </c>
      <c r="AY73" s="49">
        <v>7.41</v>
      </c>
      <c r="AZ73" s="49">
        <v>94.36</v>
      </c>
      <c r="BA73" s="49">
        <v>101.356</v>
      </c>
      <c r="BB73" s="49">
        <v>102.024</v>
      </c>
      <c r="BC73" s="49">
        <v>3.53</v>
      </c>
      <c r="BD73" s="49">
        <v>89.49</v>
      </c>
      <c r="BE73" s="49">
        <v>100.652</v>
      </c>
      <c r="BF73" s="49">
        <v>100.843</v>
      </c>
      <c r="BG73" s="49">
        <v>3.7</v>
      </c>
      <c r="BH73" s="49">
        <v>94.92</v>
      </c>
      <c r="BI73" s="49">
        <v>100.452</v>
      </c>
      <c r="BJ73" s="49">
        <v>100.723</v>
      </c>
      <c r="BK73" s="49">
        <v>7.93</v>
      </c>
      <c r="BL73" s="49">
        <v>94.14</v>
      </c>
      <c r="BM73" s="49">
        <v>101.246</v>
      </c>
      <c r="BN73" s="49">
        <v>100.902</v>
      </c>
      <c r="BO73" s="49">
        <v>5.07</v>
      </c>
      <c r="BP73" s="49">
        <v>91.34</v>
      </c>
      <c r="BQ73" s="49">
        <v>99.8928</v>
      </c>
      <c r="BR73" s="49">
        <v>100.859</v>
      </c>
      <c r="BS73" s="49">
        <v>2.36</v>
      </c>
      <c r="BT73" s="49">
        <v>93.36</v>
      </c>
      <c r="BU73" s="49">
        <v>99.0156</v>
      </c>
      <c r="BV73" s="49">
        <v>99.1936</v>
      </c>
      <c r="BW73" s="49">
        <v>7.66</v>
      </c>
      <c r="BX73" s="49">
        <v>97.13</v>
      </c>
      <c r="BY73" s="49">
        <v>102.571</v>
      </c>
      <c r="BZ73" s="49">
        <v>103.016</v>
      </c>
      <c r="CA73" s="49">
        <v>8.8</v>
      </c>
      <c r="CB73" s="49">
        <v>97.72</v>
      </c>
      <c r="CC73" s="49">
        <v>102.145</v>
      </c>
      <c r="CD73" s="49">
        <v>102.54</v>
      </c>
      <c r="CE73" s="49">
        <v>6.1</v>
      </c>
      <c r="CF73" s="49">
        <v>96.55</v>
      </c>
      <c r="CG73" s="49">
        <v>101.452</v>
      </c>
      <c r="CH73" s="49">
        <v>102.334</v>
      </c>
      <c r="CI73" s="49">
        <v>4.98</v>
      </c>
      <c r="CJ73" s="49">
        <v>91.07</v>
      </c>
      <c r="CK73" s="49">
        <v>100.574</v>
      </c>
      <c r="CL73" s="49">
        <v>101.389</v>
      </c>
      <c r="CM73" s="49">
        <v>1.65</v>
      </c>
      <c r="CN73" s="49">
        <v>96.76</v>
      </c>
      <c r="CO73" s="49">
        <v>98.7894</v>
      </c>
      <c r="CP73" s="49">
        <v>101.525</v>
      </c>
      <c r="CQ73" s="49">
        <v>4.54</v>
      </c>
      <c r="CR73" s="49">
        <v>96.93</v>
      </c>
      <c r="CS73" s="49">
        <v>101.777</v>
      </c>
      <c r="CT73" s="49">
        <v>101.929</v>
      </c>
      <c r="CU73" s="49">
        <v>7.98</v>
      </c>
      <c r="CV73" s="49">
        <v>93.48</v>
      </c>
      <c r="CW73" s="49">
        <v>102.53</v>
      </c>
      <c r="CX73" s="49">
        <v>101.133</v>
      </c>
      <c r="CY73" s="49">
        <v>1.19</v>
      </c>
      <c r="CZ73" s="49">
        <v>93.01</v>
      </c>
      <c r="DA73" s="49">
        <v>100.911</v>
      </c>
      <c r="DB73" s="49">
        <v>101.564</v>
      </c>
      <c r="DC73" s="49">
        <v>18.53</v>
      </c>
      <c r="DD73" s="49">
        <v>96.98</v>
      </c>
      <c r="DE73" s="49">
        <v>105.884</v>
      </c>
      <c r="DF73" s="49">
        <v>105.636</v>
      </c>
      <c r="DG73" s="49">
        <v>4.9</v>
      </c>
      <c r="DH73" s="49">
        <v>92.45</v>
      </c>
      <c r="DI73" s="49">
        <v>100.921</v>
      </c>
      <c r="DJ73" s="49">
        <v>101.478</v>
      </c>
      <c r="DK73" s="49">
        <v>11.88</v>
      </c>
      <c r="DL73" s="49">
        <v>96.86</v>
      </c>
      <c r="DM73" s="49">
        <v>102.765</v>
      </c>
      <c r="DN73" s="49">
        <v>103.244</v>
      </c>
      <c r="DO73" s="49">
        <v>10.53</v>
      </c>
      <c r="DP73" s="49">
        <v>101.19</v>
      </c>
      <c r="DQ73" s="49">
        <v>102.193</v>
      </c>
      <c r="DR73" s="49">
        <v>101.215</v>
      </c>
      <c r="DS73" s="50" t="s">
        <v>96</v>
      </c>
    </row>
    <row r="74" spans="1:123" s="55" customFormat="1" ht="12.75">
      <c r="A74" s="49"/>
      <c r="B74" s="59" t="s">
        <v>97</v>
      </c>
      <c r="C74" s="130">
        <v>6.62</v>
      </c>
      <c r="D74" s="130">
        <v>96.39</v>
      </c>
      <c r="E74" s="130">
        <v>101.311</v>
      </c>
      <c r="F74" s="130">
        <v>101.237</v>
      </c>
      <c r="G74" s="118">
        <v>6.79</v>
      </c>
      <c r="H74" s="118">
        <v>96.9</v>
      </c>
      <c r="I74" s="118">
        <v>101.175</v>
      </c>
      <c r="J74" s="118">
        <v>101.16</v>
      </c>
      <c r="K74" s="118">
        <v>5.56</v>
      </c>
      <c r="L74" s="118">
        <v>93.27</v>
      </c>
      <c r="M74" s="118">
        <v>101.429</v>
      </c>
      <c r="N74" s="118">
        <v>101.821</v>
      </c>
      <c r="O74" s="130">
        <v>6.91</v>
      </c>
      <c r="P74" s="130">
        <v>97.94</v>
      </c>
      <c r="Q74" s="130">
        <v>102.667</v>
      </c>
      <c r="R74" s="130">
        <v>102.772</v>
      </c>
      <c r="S74" s="49">
        <v>12.76</v>
      </c>
      <c r="T74" s="49">
        <v>94.76</v>
      </c>
      <c r="U74" s="49">
        <v>102.739</v>
      </c>
      <c r="V74" s="49">
        <v>101.88</v>
      </c>
      <c r="W74" s="49">
        <v>6.65</v>
      </c>
      <c r="X74" s="49">
        <v>93.93</v>
      </c>
      <c r="Y74" s="49">
        <v>102</v>
      </c>
      <c r="Z74" s="49">
        <v>101.351</v>
      </c>
      <c r="AA74" s="49">
        <v>4.25</v>
      </c>
      <c r="AB74" s="49">
        <v>97.36</v>
      </c>
      <c r="AC74" s="49">
        <v>102.62</v>
      </c>
      <c r="AD74" s="49">
        <v>102.326</v>
      </c>
      <c r="AE74" s="49">
        <v>8.55</v>
      </c>
      <c r="AF74" s="49">
        <v>95.67</v>
      </c>
      <c r="AG74" s="49">
        <v>103.19</v>
      </c>
      <c r="AH74" s="49">
        <v>103.027</v>
      </c>
      <c r="AI74" s="49">
        <v>9.37</v>
      </c>
      <c r="AJ74" s="49">
        <v>101.31</v>
      </c>
      <c r="AK74" s="49">
        <v>103.096</v>
      </c>
      <c r="AL74" s="49">
        <v>103.312</v>
      </c>
      <c r="AM74" s="49">
        <v>0.3</v>
      </c>
      <c r="AN74" s="49">
        <v>91.25</v>
      </c>
      <c r="AO74" s="49">
        <v>100.8</v>
      </c>
      <c r="AP74" s="49">
        <v>101.031</v>
      </c>
      <c r="AQ74" s="136">
        <v>4.72</v>
      </c>
      <c r="AR74" s="136">
        <v>94.96</v>
      </c>
      <c r="AS74" s="136">
        <v>101.614</v>
      </c>
      <c r="AT74" s="136">
        <v>101.91</v>
      </c>
      <c r="AU74" s="49">
        <v>2.59</v>
      </c>
      <c r="AV74" s="49">
        <v>92.21</v>
      </c>
      <c r="AW74" s="49">
        <v>101.127</v>
      </c>
      <c r="AX74" s="49">
        <v>101.59</v>
      </c>
      <c r="AY74" s="49">
        <v>7.63</v>
      </c>
      <c r="AZ74" s="49">
        <v>93.8</v>
      </c>
      <c r="BA74" s="49">
        <v>102.438</v>
      </c>
      <c r="BB74" s="49">
        <v>102.516</v>
      </c>
      <c r="BC74" s="49">
        <v>2.17</v>
      </c>
      <c r="BD74" s="49">
        <v>86.7</v>
      </c>
      <c r="BE74" s="49">
        <v>99.3376</v>
      </c>
      <c r="BF74" s="49">
        <v>101.243</v>
      </c>
      <c r="BG74" s="49">
        <v>4.41</v>
      </c>
      <c r="BH74" s="49">
        <v>97.7</v>
      </c>
      <c r="BI74" s="49">
        <v>101.022</v>
      </c>
      <c r="BJ74" s="49">
        <v>101.14</v>
      </c>
      <c r="BK74" s="49">
        <v>5.92</v>
      </c>
      <c r="BL74" s="49">
        <v>93.93</v>
      </c>
      <c r="BM74" s="49">
        <v>100.877</v>
      </c>
      <c r="BN74" s="49">
        <v>101.362</v>
      </c>
      <c r="BO74" s="49">
        <v>6.44</v>
      </c>
      <c r="BP74" s="49">
        <v>93.99</v>
      </c>
      <c r="BQ74" s="49">
        <v>100.804</v>
      </c>
      <c r="BR74" s="49">
        <v>101.152</v>
      </c>
      <c r="BS74" s="49">
        <v>1.71</v>
      </c>
      <c r="BT74" s="49">
        <v>92.33</v>
      </c>
      <c r="BU74" s="49">
        <v>97.9941</v>
      </c>
      <c r="BV74" s="49">
        <v>98.9961</v>
      </c>
      <c r="BW74" s="49">
        <v>10.81</v>
      </c>
      <c r="BX74" s="49">
        <v>101.72</v>
      </c>
      <c r="BY74" s="49">
        <v>104.753</v>
      </c>
      <c r="BZ74" s="49">
        <v>104.01</v>
      </c>
      <c r="CA74" s="49">
        <v>11.38</v>
      </c>
      <c r="CB74" s="49">
        <v>102.6</v>
      </c>
      <c r="CC74" s="49">
        <v>103.757</v>
      </c>
      <c r="CD74" s="49">
        <v>103.381</v>
      </c>
      <c r="CE74" s="49">
        <v>7.88</v>
      </c>
      <c r="CF74" s="49">
        <v>97.35</v>
      </c>
      <c r="CG74" s="49">
        <v>102.766</v>
      </c>
      <c r="CH74" s="49">
        <v>103.068</v>
      </c>
      <c r="CI74" s="49">
        <v>3.67</v>
      </c>
      <c r="CJ74" s="49">
        <v>99.78</v>
      </c>
      <c r="CK74" s="49">
        <v>100.901</v>
      </c>
      <c r="CL74" s="49">
        <v>101.77</v>
      </c>
      <c r="CM74" s="49">
        <v>5.81</v>
      </c>
      <c r="CN74" s="49">
        <v>93.56</v>
      </c>
      <c r="CO74" s="49">
        <v>101.704</v>
      </c>
      <c r="CP74" s="49">
        <v>102.134</v>
      </c>
      <c r="CQ74" s="49">
        <v>2.96</v>
      </c>
      <c r="CR74" s="49">
        <v>97.73</v>
      </c>
      <c r="CS74" s="49">
        <v>102.475</v>
      </c>
      <c r="CT74" s="49">
        <v>102.401</v>
      </c>
      <c r="CU74" s="49">
        <v>4.46</v>
      </c>
      <c r="CV74" s="49">
        <v>91.28</v>
      </c>
      <c r="CW74" s="49">
        <v>100.59</v>
      </c>
      <c r="CX74" s="49">
        <v>101.258</v>
      </c>
      <c r="CY74" s="49">
        <v>2.81</v>
      </c>
      <c r="CZ74" s="49">
        <v>92.53</v>
      </c>
      <c r="DA74" s="49">
        <v>101.371</v>
      </c>
      <c r="DB74" s="49">
        <v>102.038</v>
      </c>
      <c r="DC74" s="49">
        <v>16.53</v>
      </c>
      <c r="DD74" s="49">
        <v>98.9</v>
      </c>
      <c r="DE74" s="49">
        <v>106.281</v>
      </c>
      <c r="DF74" s="49">
        <v>106.901</v>
      </c>
      <c r="DG74" s="49">
        <v>6.72</v>
      </c>
      <c r="DH74" s="49">
        <v>92.38</v>
      </c>
      <c r="DI74" s="49">
        <v>101.804</v>
      </c>
      <c r="DJ74" s="49">
        <v>101.955</v>
      </c>
      <c r="DK74" s="49">
        <v>16.34</v>
      </c>
      <c r="DL74" s="49">
        <v>100.66</v>
      </c>
      <c r="DM74" s="49">
        <v>104.741</v>
      </c>
      <c r="DN74" s="49">
        <v>104.135</v>
      </c>
      <c r="DO74" s="49">
        <v>9.27</v>
      </c>
      <c r="DP74" s="49">
        <v>101.96</v>
      </c>
      <c r="DQ74" s="49">
        <v>102.493</v>
      </c>
      <c r="DR74" s="49">
        <v>101.493</v>
      </c>
      <c r="DS74" s="50" t="s">
        <v>97</v>
      </c>
    </row>
    <row r="75" spans="1:123" s="55" customFormat="1" ht="12.75">
      <c r="A75" s="49"/>
      <c r="B75" s="59" t="s">
        <v>98</v>
      </c>
      <c r="C75" s="130">
        <v>3.78</v>
      </c>
      <c r="D75" s="130">
        <v>103.58</v>
      </c>
      <c r="E75" s="130">
        <v>101.914</v>
      </c>
      <c r="F75" s="130">
        <v>101.547</v>
      </c>
      <c r="G75" s="118">
        <v>3.77</v>
      </c>
      <c r="H75" s="118">
        <v>104.19</v>
      </c>
      <c r="I75" s="118">
        <v>101.801</v>
      </c>
      <c r="J75" s="118">
        <v>101.453</v>
      </c>
      <c r="K75" s="118">
        <v>3.83</v>
      </c>
      <c r="L75" s="118">
        <v>99.94</v>
      </c>
      <c r="M75" s="118">
        <v>102.3</v>
      </c>
      <c r="N75" s="118">
        <v>102.334</v>
      </c>
      <c r="O75" s="130">
        <v>7.24</v>
      </c>
      <c r="P75" s="130">
        <v>107.19</v>
      </c>
      <c r="Q75" s="130">
        <v>103.709</v>
      </c>
      <c r="R75" s="130">
        <v>103.372</v>
      </c>
      <c r="S75" s="49">
        <v>8.78</v>
      </c>
      <c r="T75" s="49">
        <v>109.45</v>
      </c>
      <c r="U75" s="49">
        <v>102.496</v>
      </c>
      <c r="V75" s="49">
        <v>102.339</v>
      </c>
      <c r="W75" s="49">
        <v>2.5</v>
      </c>
      <c r="X75" s="49">
        <v>105.55</v>
      </c>
      <c r="Y75" s="49">
        <v>102.208</v>
      </c>
      <c r="Z75" s="49">
        <v>101.695</v>
      </c>
      <c r="AA75" s="49">
        <v>1.33</v>
      </c>
      <c r="AB75" s="49">
        <v>108.6</v>
      </c>
      <c r="AC75" s="49">
        <v>102.642</v>
      </c>
      <c r="AD75" s="49">
        <v>102.747</v>
      </c>
      <c r="AE75" s="49">
        <v>8.66</v>
      </c>
      <c r="AF75" s="49">
        <v>104.41</v>
      </c>
      <c r="AG75" s="49">
        <v>103.34</v>
      </c>
      <c r="AH75" s="49">
        <v>103.436</v>
      </c>
      <c r="AI75" s="49">
        <v>10.67</v>
      </c>
      <c r="AJ75" s="49">
        <v>107.08</v>
      </c>
      <c r="AK75" s="49">
        <v>104.115</v>
      </c>
      <c r="AL75" s="49">
        <v>103.809</v>
      </c>
      <c r="AM75" s="49">
        <v>6.1</v>
      </c>
      <c r="AN75" s="49">
        <v>102.35</v>
      </c>
      <c r="AO75" s="49">
        <v>103.09</v>
      </c>
      <c r="AP75" s="49">
        <v>101.585</v>
      </c>
      <c r="AQ75" s="136">
        <v>5.8</v>
      </c>
      <c r="AR75" s="136">
        <v>107.7</v>
      </c>
      <c r="AS75" s="136">
        <v>102.856</v>
      </c>
      <c r="AT75" s="136">
        <v>102.438</v>
      </c>
      <c r="AU75" s="49">
        <v>3.12</v>
      </c>
      <c r="AV75" s="49">
        <v>103.55</v>
      </c>
      <c r="AW75" s="49">
        <v>102.029</v>
      </c>
      <c r="AX75" s="49">
        <v>102.079</v>
      </c>
      <c r="AY75" s="49">
        <v>7.32</v>
      </c>
      <c r="AZ75" s="49">
        <v>107.81</v>
      </c>
      <c r="BA75" s="49">
        <v>103.446</v>
      </c>
      <c r="BB75" s="49">
        <v>102.945</v>
      </c>
      <c r="BC75" s="49">
        <v>9.76</v>
      </c>
      <c r="BD75" s="49">
        <v>97.41</v>
      </c>
      <c r="BE75" s="49">
        <v>103.233</v>
      </c>
      <c r="BF75" s="49">
        <v>101.669</v>
      </c>
      <c r="BG75" s="49">
        <v>8.39</v>
      </c>
      <c r="BH75" s="49">
        <v>114.81</v>
      </c>
      <c r="BI75" s="49">
        <v>102.252</v>
      </c>
      <c r="BJ75" s="49">
        <v>101.592</v>
      </c>
      <c r="BK75" s="49">
        <v>6.74</v>
      </c>
      <c r="BL75" s="49">
        <v>98.81</v>
      </c>
      <c r="BM75" s="49">
        <v>102.028</v>
      </c>
      <c r="BN75" s="49">
        <v>101.928</v>
      </c>
      <c r="BO75" s="49">
        <v>3.87</v>
      </c>
      <c r="BP75" s="49">
        <v>106.71</v>
      </c>
      <c r="BQ75" s="49">
        <v>102.38</v>
      </c>
      <c r="BR75" s="49">
        <v>101.518</v>
      </c>
      <c r="BS75" s="49">
        <v>-4.95</v>
      </c>
      <c r="BT75" s="49">
        <v>99.55</v>
      </c>
      <c r="BU75" s="49">
        <v>99.5676</v>
      </c>
      <c r="BV75" s="49">
        <v>99.5125</v>
      </c>
      <c r="BW75" s="49">
        <v>12.42</v>
      </c>
      <c r="BX75" s="49">
        <v>112.99</v>
      </c>
      <c r="BY75" s="49">
        <v>105.46</v>
      </c>
      <c r="BZ75" s="49">
        <v>104.801</v>
      </c>
      <c r="CA75" s="49">
        <v>11.75</v>
      </c>
      <c r="CB75" s="49">
        <v>120.31</v>
      </c>
      <c r="CC75" s="49">
        <v>105.151</v>
      </c>
      <c r="CD75" s="49">
        <v>104.194</v>
      </c>
      <c r="CE75" s="49">
        <v>10.71</v>
      </c>
      <c r="CF75" s="49">
        <v>104.58</v>
      </c>
      <c r="CG75" s="49">
        <v>104.929</v>
      </c>
      <c r="CH75" s="49">
        <v>103.804</v>
      </c>
      <c r="CI75" s="49">
        <v>3.44</v>
      </c>
      <c r="CJ75" s="49">
        <v>122.62</v>
      </c>
      <c r="CK75" s="49">
        <v>102.753</v>
      </c>
      <c r="CL75" s="49">
        <v>102.253</v>
      </c>
      <c r="CM75" s="49">
        <v>7.61</v>
      </c>
      <c r="CN75" s="49">
        <v>108.15</v>
      </c>
      <c r="CO75" s="49">
        <v>102.981</v>
      </c>
      <c r="CP75" s="49">
        <v>102.86</v>
      </c>
      <c r="CQ75" s="49">
        <v>0.86</v>
      </c>
      <c r="CR75" s="49">
        <v>110.9</v>
      </c>
      <c r="CS75" s="49">
        <v>102.252</v>
      </c>
      <c r="CT75" s="49">
        <v>102.905</v>
      </c>
      <c r="CU75" s="49">
        <v>3.41</v>
      </c>
      <c r="CV75" s="49">
        <v>121.35</v>
      </c>
      <c r="CW75" s="49">
        <v>103.201</v>
      </c>
      <c r="CX75" s="49">
        <v>101.306</v>
      </c>
      <c r="CY75" s="49">
        <v>4.26</v>
      </c>
      <c r="CZ75" s="49">
        <v>107.08</v>
      </c>
      <c r="DA75" s="49">
        <v>103.385</v>
      </c>
      <c r="DB75" s="49">
        <v>102.56</v>
      </c>
      <c r="DC75" s="49">
        <v>17.31</v>
      </c>
      <c r="DD75" s="49">
        <v>114</v>
      </c>
      <c r="DE75" s="49">
        <v>109.058</v>
      </c>
      <c r="DF75" s="49">
        <v>108.13</v>
      </c>
      <c r="DG75" s="49">
        <v>8.18</v>
      </c>
      <c r="DH75" s="49">
        <v>113.21</v>
      </c>
      <c r="DI75" s="49">
        <v>102.498</v>
      </c>
      <c r="DJ75" s="49">
        <v>102.433</v>
      </c>
      <c r="DK75" s="49">
        <v>10.35</v>
      </c>
      <c r="DL75" s="49">
        <v>113.21</v>
      </c>
      <c r="DM75" s="49">
        <v>106.517</v>
      </c>
      <c r="DN75" s="49">
        <v>104.943</v>
      </c>
      <c r="DO75" s="49">
        <v>7.13</v>
      </c>
      <c r="DP75" s="49">
        <v>105.67</v>
      </c>
      <c r="DQ75" s="49">
        <v>99.8538</v>
      </c>
      <c r="DR75" s="49">
        <v>101.75</v>
      </c>
      <c r="DS75" s="50" t="s">
        <v>98</v>
      </c>
    </row>
    <row r="76" spans="1:123" s="45" customFormat="1" ht="12.75">
      <c r="A76" s="67">
        <v>2001</v>
      </c>
      <c r="B76" s="58" t="s">
        <v>75</v>
      </c>
      <c r="C76" s="133">
        <v>5.46</v>
      </c>
      <c r="D76" s="133">
        <v>94.03</v>
      </c>
      <c r="E76" s="133">
        <v>101.889</v>
      </c>
      <c r="F76" s="133">
        <v>101.848</v>
      </c>
      <c r="G76" s="117">
        <v>5.26</v>
      </c>
      <c r="H76" s="117">
        <v>93.56</v>
      </c>
      <c r="I76" s="117">
        <v>101.902</v>
      </c>
      <c r="J76" s="117">
        <v>101.673</v>
      </c>
      <c r="K76" s="117">
        <v>6.6</v>
      </c>
      <c r="L76" s="117">
        <v>96.87</v>
      </c>
      <c r="M76" s="117">
        <v>102.878</v>
      </c>
      <c r="N76" s="117">
        <v>102.889</v>
      </c>
      <c r="O76" s="133">
        <v>6.95</v>
      </c>
      <c r="P76" s="133">
        <v>98.72</v>
      </c>
      <c r="Q76" s="133">
        <v>103.585</v>
      </c>
      <c r="R76" s="133">
        <v>103.929</v>
      </c>
      <c r="S76" s="70">
        <v>6.38</v>
      </c>
      <c r="T76" s="70">
        <v>89.76</v>
      </c>
      <c r="U76" s="70">
        <v>102.694</v>
      </c>
      <c r="V76" s="70">
        <v>102.783</v>
      </c>
      <c r="W76" s="70">
        <v>10.9</v>
      </c>
      <c r="X76" s="70">
        <v>96.25</v>
      </c>
      <c r="Y76" s="70">
        <v>103.075</v>
      </c>
      <c r="Z76" s="70">
        <v>101.876</v>
      </c>
      <c r="AA76" s="70">
        <v>6.17</v>
      </c>
      <c r="AB76" s="70">
        <v>101.95</v>
      </c>
      <c r="AC76" s="70">
        <v>104.374</v>
      </c>
      <c r="AD76" s="70">
        <v>103.166</v>
      </c>
      <c r="AE76" s="70">
        <v>7.32</v>
      </c>
      <c r="AF76" s="70">
        <v>95.53</v>
      </c>
      <c r="AG76" s="70">
        <v>103.378</v>
      </c>
      <c r="AH76" s="70">
        <v>103.889</v>
      </c>
      <c r="AI76" s="70">
        <v>6.71</v>
      </c>
      <c r="AJ76" s="70">
        <v>100.06</v>
      </c>
      <c r="AK76" s="70">
        <v>103.71</v>
      </c>
      <c r="AL76" s="70">
        <v>104.392</v>
      </c>
      <c r="AM76" s="70">
        <v>0.69</v>
      </c>
      <c r="AN76" s="70">
        <v>94.51</v>
      </c>
      <c r="AO76" s="70">
        <v>102.039</v>
      </c>
      <c r="AP76" s="70">
        <v>102.085</v>
      </c>
      <c r="AQ76" s="135">
        <v>8.1</v>
      </c>
      <c r="AR76" s="135">
        <v>97.95</v>
      </c>
      <c r="AS76" s="135">
        <v>102.862</v>
      </c>
      <c r="AT76" s="135">
        <v>102.953</v>
      </c>
      <c r="AU76" s="70">
        <v>7.77</v>
      </c>
      <c r="AV76" s="70">
        <v>95.99</v>
      </c>
      <c r="AW76" s="70">
        <v>102.937</v>
      </c>
      <c r="AX76" s="70">
        <v>102.593</v>
      </c>
      <c r="AY76" s="70">
        <v>11.49</v>
      </c>
      <c r="AZ76" s="70">
        <v>93.1</v>
      </c>
      <c r="BA76" s="70">
        <v>103.731</v>
      </c>
      <c r="BB76" s="70">
        <v>103.262</v>
      </c>
      <c r="BC76" s="70">
        <v>2.91</v>
      </c>
      <c r="BD76" s="70">
        <v>99.26</v>
      </c>
      <c r="BE76" s="70">
        <v>100.214</v>
      </c>
      <c r="BF76" s="70">
        <v>102.106</v>
      </c>
      <c r="BG76" s="70">
        <v>5.64</v>
      </c>
      <c r="BH76" s="70">
        <v>99.21</v>
      </c>
      <c r="BI76" s="70">
        <v>101.503</v>
      </c>
      <c r="BJ76" s="70">
        <v>102.062</v>
      </c>
      <c r="BK76" s="70">
        <v>7.77</v>
      </c>
      <c r="BL76" s="70">
        <v>97.49</v>
      </c>
      <c r="BM76" s="70">
        <v>102.514</v>
      </c>
      <c r="BN76" s="70">
        <v>102.533</v>
      </c>
      <c r="BO76" s="70">
        <v>7.36</v>
      </c>
      <c r="BP76" s="70">
        <v>99.12</v>
      </c>
      <c r="BQ76" s="70">
        <v>101.518</v>
      </c>
      <c r="BR76" s="70">
        <v>101.79</v>
      </c>
      <c r="BS76" s="70">
        <v>3.97</v>
      </c>
      <c r="BT76" s="70">
        <v>93.88</v>
      </c>
      <c r="BU76" s="70">
        <v>100.94</v>
      </c>
      <c r="BV76" s="70">
        <v>100.075</v>
      </c>
      <c r="BW76" s="70">
        <v>8.42</v>
      </c>
      <c r="BX76" s="70">
        <v>100.17</v>
      </c>
      <c r="BY76" s="70">
        <v>104.476</v>
      </c>
      <c r="BZ76" s="70">
        <v>105.447</v>
      </c>
      <c r="CA76" s="70">
        <v>13.63</v>
      </c>
      <c r="CB76" s="70">
        <v>106.45</v>
      </c>
      <c r="CC76" s="70">
        <v>104.986</v>
      </c>
      <c r="CD76" s="70">
        <v>104.943</v>
      </c>
      <c r="CE76" s="70">
        <v>12.27</v>
      </c>
      <c r="CF76" s="70">
        <v>92.68</v>
      </c>
      <c r="CG76" s="70">
        <v>104.822</v>
      </c>
      <c r="CH76" s="70">
        <v>104.421</v>
      </c>
      <c r="CI76" s="70">
        <v>6.53</v>
      </c>
      <c r="CJ76" s="70">
        <v>100.55</v>
      </c>
      <c r="CK76" s="70">
        <v>101.391</v>
      </c>
      <c r="CL76" s="70">
        <v>102.798</v>
      </c>
      <c r="CM76" s="70">
        <v>8.21</v>
      </c>
      <c r="CN76" s="70">
        <v>93.54</v>
      </c>
      <c r="CO76" s="70">
        <v>103.352</v>
      </c>
      <c r="CP76" s="70">
        <v>103.602</v>
      </c>
      <c r="CQ76" s="70">
        <v>9.58</v>
      </c>
      <c r="CR76" s="70">
        <v>97.35</v>
      </c>
      <c r="CS76" s="70">
        <v>103.485</v>
      </c>
      <c r="CT76" s="70">
        <v>103.465</v>
      </c>
      <c r="CU76" s="70">
        <v>5.57</v>
      </c>
      <c r="CV76" s="70">
        <v>96.92</v>
      </c>
      <c r="CW76" s="70">
        <v>99.5013</v>
      </c>
      <c r="CX76" s="70">
        <v>101.301</v>
      </c>
      <c r="CY76" s="70">
        <v>7.73</v>
      </c>
      <c r="CZ76" s="70">
        <v>96.73</v>
      </c>
      <c r="DA76" s="70">
        <v>102.476</v>
      </c>
      <c r="DB76" s="70">
        <v>103.085</v>
      </c>
      <c r="DC76" s="70">
        <v>18.87</v>
      </c>
      <c r="DD76" s="70">
        <v>122.6</v>
      </c>
      <c r="DE76" s="70">
        <v>109.237</v>
      </c>
      <c r="DF76" s="70">
        <v>109.082</v>
      </c>
      <c r="DG76" s="70">
        <v>7.53</v>
      </c>
      <c r="DH76" s="70">
        <v>93.11</v>
      </c>
      <c r="DI76" s="70">
        <v>102.815</v>
      </c>
      <c r="DJ76" s="70">
        <v>102.894</v>
      </c>
      <c r="DK76" s="70">
        <v>18.5</v>
      </c>
      <c r="DL76" s="70">
        <v>110.74</v>
      </c>
      <c r="DM76" s="70">
        <v>109.287</v>
      </c>
      <c r="DN76" s="70">
        <v>105.537</v>
      </c>
      <c r="DO76" s="70">
        <v>6</v>
      </c>
      <c r="DP76" s="70">
        <v>84.89</v>
      </c>
      <c r="DQ76" s="70">
        <v>100.1</v>
      </c>
      <c r="DR76" s="70">
        <v>102.03</v>
      </c>
      <c r="DS76" s="52" t="s">
        <v>107</v>
      </c>
    </row>
    <row r="77" spans="1:123" s="55" customFormat="1" ht="12.75">
      <c r="A77" s="49"/>
      <c r="B77" s="59" t="s">
        <v>78</v>
      </c>
      <c r="C77" s="130">
        <v>4.36</v>
      </c>
      <c r="D77" s="130">
        <v>98.71</v>
      </c>
      <c r="E77" s="130">
        <v>102.366</v>
      </c>
      <c r="F77" s="130">
        <v>102.144</v>
      </c>
      <c r="G77" s="118">
        <v>4.65</v>
      </c>
      <c r="H77" s="118">
        <v>99.35</v>
      </c>
      <c r="I77" s="118">
        <v>102.077</v>
      </c>
      <c r="J77" s="118">
        <v>101.801</v>
      </c>
      <c r="K77" s="118">
        <v>2.69</v>
      </c>
      <c r="L77" s="118">
        <v>94.96</v>
      </c>
      <c r="M77" s="118">
        <v>102.469</v>
      </c>
      <c r="N77" s="118">
        <v>103.522</v>
      </c>
      <c r="O77" s="130">
        <v>8.48</v>
      </c>
      <c r="P77" s="130">
        <v>104.94</v>
      </c>
      <c r="Q77" s="130">
        <v>104.859</v>
      </c>
      <c r="R77" s="130">
        <v>104.472</v>
      </c>
      <c r="S77" s="49">
        <v>7.04</v>
      </c>
      <c r="T77" s="49">
        <v>96.33</v>
      </c>
      <c r="U77" s="49">
        <v>103.789</v>
      </c>
      <c r="V77" s="49">
        <v>103.226</v>
      </c>
      <c r="W77" s="49">
        <v>8.26</v>
      </c>
      <c r="X77" s="49">
        <v>97.78</v>
      </c>
      <c r="Y77" s="49">
        <v>102.529</v>
      </c>
      <c r="Z77" s="49">
        <v>101.781</v>
      </c>
      <c r="AA77" s="49">
        <v>6.96</v>
      </c>
      <c r="AB77" s="49">
        <v>106.92</v>
      </c>
      <c r="AC77" s="49">
        <v>105.585</v>
      </c>
      <c r="AD77" s="49">
        <v>103.579</v>
      </c>
      <c r="AE77" s="49">
        <v>6.52</v>
      </c>
      <c r="AF77" s="49">
        <v>105.9</v>
      </c>
      <c r="AG77" s="49">
        <v>104.672</v>
      </c>
      <c r="AH77" s="49">
        <v>104.444</v>
      </c>
      <c r="AI77" s="49">
        <v>10.82</v>
      </c>
      <c r="AJ77" s="49">
        <v>106.53</v>
      </c>
      <c r="AK77" s="49">
        <v>105.345</v>
      </c>
      <c r="AL77" s="49">
        <v>105.201</v>
      </c>
      <c r="AM77" s="49">
        <v>0.92</v>
      </c>
      <c r="AN77" s="49">
        <v>98.83</v>
      </c>
      <c r="AO77" s="49">
        <v>102.614</v>
      </c>
      <c r="AP77" s="49">
        <v>102.582</v>
      </c>
      <c r="AQ77" s="136">
        <v>5.93</v>
      </c>
      <c r="AR77" s="136">
        <v>95.95</v>
      </c>
      <c r="AS77" s="136">
        <v>103.815</v>
      </c>
      <c r="AT77" s="136">
        <v>103.446</v>
      </c>
      <c r="AU77" s="49">
        <v>3.71</v>
      </c>
      <c r="AV77" s="49">
        <v>95.46</v>
      </c>
      <c r="AW77" s="49">
        <v>103.275</v>
      </c>
      <c r="AX77" s="49">
        <v>103.112</v>
      </c>
      <c r="AY77" s="49">
        <v>4.79</v>
      </c>
      <c r="AZ77" s="49">
        <v>91.42</v>
      </c>
      <c r="BA77" s="49">
        <v>102.476</v>
      </c>
      <c r="BB77" s="49">
        <v>103.559</v>
      </c>
      <c r="BC77" s="49">
        <v>7.04</v>
      </c>
      <c r="BD77" s="49">
        <v>92.8</v>
      </c>
      <c r="BE77" s="49">
        <v>102.338</v>
      </c>
      <c r="BF77" s="49">
        <v>102.569</v>
      </c>
      <c r="BG77" s="49">
        <v>3.55</v>
      </c>
      <c r="BH77" s="49">
        <v>90.66</v>
      </c>
      <c r="BI77" s="49">
        <v>102.528</v>
      </c>
      <c r="BJ77" s="49">
        <v>102.615</v>
      </c>
      <c r="BK77" s="49">
        <v>9.2</v>
      </c>
      <c r="BL77" s="49">
        <v>100.61</v>
      </c>
      <c r="BM77" s="49">
        <v>106.074</v>
      </c>
      <c r="BN77" s="49">
        <v>103.096</v>
      </c>
      <c r="BO77" s="49">
        <v>4.16</v>
      </c>
      <c r="BP77" s="49">
        <v>96.3</v>
      </c>
      <c r="BQ77" s="49">
        <v>102.58</v>
      </c>
      <c r="BR77" s="49">
        <v>101.986</v>
      </c>
      <c r="BS77" s="49">
        <v>-3.25</v>
      </c>
      <c r="BT77" s="49">
        <v>91.27</v>
      </c>
      <c r="BU77" s="49">
        <v>100.032</v>
      </c>
      <c r="BV77" s="49">
        <v>99.9841</v>
      </c>
      <c r="BW77" s="49">
        <v>11.74</v>
      </c>
      <c r="BX77" s="49">
        <v>101.28</v>
      </c>
      <c r="BY77" s="49">
        <v>106.725</v>
      </c>
      <c r="BZ77" s="49">
        <v>106.142</v>
      </c>
      <c r="CA77" s="49">
        <v>11.01</v>
      </c>
      <c r="CB77" s="49">
        <v>99.33</v>
      </c>
      <c r="CC77" s="49">
        <v>105.26</v>
      </c>
      <c r="CD77" s="49">
        <v>105.675</v>
      </c>
      <c r="CE77" s="49">
        <v>10.78</v>
      </c>
      <c r="CF77" s="49">
        <v>97.25</v>
      </c>
      <c r="CG77" s="49">
        <v>106.143</v>
      </c>
      <c r="CH77" s="49">
        <v>104.913</v>
      </c>
      <c r="CI77" s="49">
        <v>5.05</v>
      </c>
      <c r="CJ77" s="49">
        <v>97.78</v>
      </c>
      <c r="CK77" s="49">
        <v>105.142</v>
      </c>
      <c r="CL77" s="49">
        <v>103.367</v>
      </c>
      <c r="CM77" s="49">
        <v>10.34</v>
      </c>
      <c r="CN77" s="49">
        <v>95.99</v>
      </c>
      <c r="CO77" s="49">
        <v>107.084</v>
      </c>
      <c r="CP77" s="49">
        <v>104.265</v>
      </c>
      <c r="CQ77" s="49">
        <v>11.67</v>
      </c>
      <c r="CR77" s="49">
        <v>100.63</v>
      </c>
      <c r="CS77" s="49">
        <v>104.428</v>
      </c>
      <c r="CT77" s="49">
        <v>104.038</v>
      </c>
      <c r="CU77" s="49">
        <v>2.85</v>
      </c>
      <c r="CV77" s="49">
        <v>93.51</v>
      </c>
      <c r="CW77" s="49">
        <v>101.403</v>
      </c>
      <c r="CX77" s="49">
        <v>101.346</v>
      </c>
      <c r="CY77" s="49">
        <v>5.55</v>
      </c>
      <c r="CZ77" s="49">
        <v>94.61</v>
      </c>
      <c r="DA77" s="49">
        <v>103.457</v>
      </c>
      <c r="DB77" s="49">
        <v>103.64</v>
      </c>
      <c r="DC77" s="49">
        <v>15.24</v>
      </c>
      <c r="DD77" s="49">
        <v>111.49</v>
      </c>
      <c r="DE77" s="49">
        <v>109.023</v>
      </c>
      <c r="DF77" s="49">
        <v>109.917</v>
      </c>
      <c r="DG77" s="49">
        <v>6.78</v>
      </c>
      <c r="DH77" s="49">
        <v>92.01</v>
      </c>
      <c r="DI77" s="49">
        <v>103.098</v>
      </c>
      <c r="DJ77" s="49">
        <v>103.347</v>
      </c>
      <c r="DK77" s="49">
        <v>12.36</v>
      </c>
      <c r="DL77" s="49">
        <v>98.9</v>
      </c>
      <c r="DM77" s="49">
        <v>105.232</v>
      </c>
      <c r="DN77" s="49">
        <v>105.892</v>
      </c>
      <c r="DO77" s="49">
        <v>4.61</v>
      </c>
      <c r="DP77" s="49">
        <v>95.25</v>
      </c>
      <c r="DQ77" s="49">
        <v>101.265</v>
      </c>
      <c r="DR77" s="49">
        <v>102.35</v>
      </c>
      <c r="DS77" s="50" t="s">
        <v>79</v>
      </c>
    </row>
    <row r="78" spans="1:123" s="55" customFormat="1" ht="12.75">
      <c r="A78" s="49"/>
      <c r="B78" s="59" t="s">
        <v>81</v>
      </c>
      <c r="C78" s="130">
        <v>0.86</v>
      </c>
      <c r="D78" s="130">
        <v>99.29</v>
      </c>
      <c r="E78" s="130">
        <v>101.993</v>
      </c>
      <c r="F78" s="130">
        <v>102.456</v>
      </c>
      <c r="G78" s="118">
        <v>0.33</v>
      </c>
      <c r="H78" s="118">
        <v>99.63</v>
      </c>
      <c r="I78" s="118">
        <v>101.587</v>
      </c>
      <c r="J78" s="118">
        <v>101.923</v>
      </c>
      <c r="K78" s="118">
        <v>4.23</v>
      </c>
      <c r="L78" s="118">
        <v>97.17</v>
      </c>
      <c r="M78" s="118">
        <v>104.383</v>
      </c>
      <c r="N78" s="118">
        <v>104.282</v>
      </c>
      <c r="O78" s="130">
        <v>7.12</v>
      </c>
      <c r="P78" s="130">
        <v>108.16</v>
      </c>
      <c r="Q78" s="130">
        <v>104.924</v>
      </c>
      <c r="R78" s="130">
        <v>104.944</v>
      </c>
      <c r="S78" s="49">
        <v>-4.32</v>
      </c>
      <c r="T78" s="49">
        <v>98.86</v>
      </c>
      <c r="U78" s="49">
        <v>102.455</v>
      </c>
      <c r="V78" s="49">
        <v>103.681</v>
      </c>
      <c r="W78" s="49">
        <v>1.06</v>
      </c>
      <c r="X78" s="49">
        <v>114.68</v>
      </c>
      <c r="Y78" s="49">
        <v>101.604</v>
      </c>
      <c r="Z78" s="49">
        <v>101.581</v>
      </c>
      <c r="AA78" s="49">
        <v>5.76</v>
      </c>
      <c r="AB78" s="49">
        <v>109.49</v>
      </c>
      <c r="AC78" s="49">
        <v>103.674</v>
      </c>
      <c r="AD78" s="49">
        <v>103.984</v>
      </c>
      <c r="AE78" s="49">
        <v>9.42</v>
      </c>
      <c r="AF78" s="49">
        <v>109.67</v>
      </c>
      <c r="AG78" s="49">
        <v>105.291</v>
      </c>
      <c r="AH78" s="49">
        <v>104.906</v>
      </c>
      <c r="AI78" s="49">
        <v>9.46</v>
      </c>
      <c r="AJ78" s="49">
        <v>106.34</v>
      </c>
      <c r="AK78" s="49">
        <v>106.29</v>
      </c>
      <c r="AL78" s="49">
        <v>106.081</v>
      </c>
      <c r="AM78" s="49">
        <v>1.91</v>
      </c>
      <c r="AN78" s="49">
        <v>103.47</v>
      </c>
      <c r="AO78" s="49">
        <v>102.431</v>
      </c>
      <c r="AP78" s="49">
        <v>103.164</v>
      </c>
      <c r="AQ78" s="136">
        <v>3.07</v>
      </c>
      <c r="AR78" s="136">
        <v>99.64</v>
      </c>
      <c r="AS78" s="136">
        <v>103.341</v>
      </c>
      <c r="AT78" s="136">
        <v>103.949</v>
      </c>
      <c r="AU78" s="49">
        <v>3.25</v>
      </c>
      <c r="AV78" s="49">
        <v>100.18</v>
      </c>
      <c r="AW78" s="49">
        <v>103.185</v>
      </c>
      <c r="AX78" s="49">
        <v>103.647</v>
      </c>
      <c r="AY78" s="49">
        <v>6.22</v>
      </c>
      <c r="AZ78" s="49">
        <v>95.67</v>
      </c>
      <c r="BA78" s="49">
        <v>104.18</v>
      </c>
      <c r="BB78" s="49">
        <v>103.946</v>
      </c>
      <c r="BC78" s="49">
        <v>-4.67</v>
      </c>
      <c r="BD78" s="49">
        <v>113.22</v>
      </c>
      <c r="BE78" s="49">
        <v>99.6606</v>
      </c>
      <c r="BF78" s="49">
        <v>103.085</v>
      </c>
      <c r="BG78" s="49">
        <v>0.27</v>
      </c>
      <c r="BH78" s="49">
        <v>94.66</v>
      </c>
      <c r="BI78" s="49">
        <v>102.492</v>
      </c>
      <c r="BJ78" s="49">
        <v>103.305</v>
      </c>
      <c r="BK78" s="49">
        <v>3.62</v>
      </c>
      <c r="BL78" s="49">
        <v>101.94</v>
      </c>
      <c r="BM78" s="49">
        <v>105.381</v>
      </c>
      <c r="BN78" s="49">
        <v>103.631</v>
      </c>
      <c r="BO78" s="49">
        <v>-0.7</v>
      </c>
      <c r="BP78" s="49">
        <v>97.03</v>
      </c>
      <c r="BQ78" s="49">
        <v>101.381</v>
      </c>
      <c r="BR78" s="49">
        <v>102.179</v>
      </c>
      <c r="BS78" s="49">
        <v>-5.17</v>
      </c>
      <c r="BT78" s="49">
        <v>91.36</v>
      </c>
      <c r="BU78" s="49">
        <v>99.4165</v>
      </c>
      <c r="BV78" s="49">
        <v>99.5718</v>
      </c>
      <c r="BW78" s="49">
        <v>9.77</v>
      </c>
      <c r="BX78" s="49">
        <v>101.66</v>
      </c>
      <c r="BY78" s="49">
        <v>107.045</v>
      </c>
      <c r="BZ78" s="49">
        <v>106.755</v>
      </c>
      <c r="CA78" s="49">
        <v>5.45</v>
      </c>
      <c r="CB78" s="49">
        <v>97.21</v>
      </c>
      <c r="CC78" s="49">
        <v>106.348</v>
      </c>
      <c r="CD78" s="49">
        <v>106.434</v>
      </c>
      <c r="CE78" s="49">
        <v>6.6</v>
      </c>
      <c r="CF78" s="49">
        <v>99.98</v>
      </c>
      <c r="CG78" s="49">
        <v>105.168</v>
      </c>
      <c r="CH78" s="49">
        <v>105.276</v>
      </c>
      <c r="CI78" s="49">
        <v>1.69</v>
      </c>
      <c r="CJ78" s="49">
        <v>107.62</v>
      </c>
      <c r="CK78" s="49">
        <v>102.054</v>
      </c>
      <c r="CL78" s="49">
        <v>103.917</v>
      </c>
      <c r="CM78" s="49">
        <v>2</v>
      </c>
      <c r="CN78" s="49">
        <v>94.75</v>
      </c>
      <c r="CO78" s="49">
        <v>104.023</v>
      </c>
      <c r="CP78" s="49">
        <v>104.777</v>
      </c>
      <c r="CQ78" s="49">
        <v>3.57</v>
      </c>
      <c r="CR78" s="49">
        <v>100.68</v>
      </c>
      <c r="CS78" s="49">
        <v>104.511</v>
      </c>
      <c r="CT78" s="49">
        <v>104.578</v>
      </c>
      <c r="CU78" s="49">
        <v>-1.57</v>
      </c>
      <c r="CV78" s="49">
        <v>93</v>
      </c>
      <c r="CW78" s="49">
        <v>100.37</v>
      </c>
      <c r="CX78" s="49">
        <v>101.481</v>
      </c>
      <c r="CY78" s="49">
        <v>5.21</v>
      </c>
      <c r="CZ78" s="49">
        <v>99.35</v>
      </c>
      <c r="DA78" s="49">
        <v>104.263</v>
      </c>
      <c r="DB78" s="49">
        <v>104.236</v>
      </c>
      <c r="DC78" s="49">
        <v>18.54</v>
      </c>
      <c r="DD78" s="49">
        <v>118.29</v>
      </c>
      <c r="DE78" s="49">
        <v>112.002</v>
      </c>
      <c r="DF78" s="49">
        <v>110.758</v>
      </c>
      <c r="DG78" s="49">
        <v>1.71</v>
      </c>
      <c r="DH78" s="49">
        <v>94.75</v>
      </c>
      <c r="DI78" s="49">
        <v>103.566</v>
      </c>
      <c r="DJ78" s="49">
        <v>103.808</v>
      </c>
      <c r="DK78" s="49">
        <v>7.48</v>
      </c>
      <c r="DL78" s="49">
        <v>107.53</v>
      </c>
      <c r="DM78" s="49">
        <v>108.174</v>
      </c>
      <c r="DN78" s="49">
        <v>106.106</v>
      </c>
      <c r="DO78" s="49">
        <v>2.72</v>
      </c>
      <c r="DP78" s="49">
        <v>93.72</v>
      </c>
      <c r="DQ78" s="49">
        <v>102.021</v>
      </c>
      <c r="DR78" s="49">
        <v>102.695</v>
      </c>
      <c r="DS78" s="50" t="s">
        <v>82</v>
      </c>
    </row>
    <row r="79" spans="1:123" s="55" customFormat="1" ht="12.75">
      <c r="A79" s="49"/>
      <c r="B79" s="59" t="s">
        <v>84</v>
      </c>
      <c r="C79" s="130">
        <v>4.49</v>
      </c>
      <c r="D79" s="130">
        <v>99.78</v>
      </c>
      <c r="E79" s="130">
        <v>103.199</v>
      </c>
      <c r="F79" s="130">
        <v>102.792</v>
      </c>
      <c r="G79" s="118">
        <v>4.28</v>
      </c>
      <c r="H79" s="118">
        <v>99.77</v>
      </c>
      <c r="I79" s="118">
        <v>102.254</v>
      </c>
      <c r="J79" s="118">
        <v>102.14</v>
      </c>
      <c r="K79" s="118">
        <v>5.79</v>
      </c>
      <c r="L79" s="118">
        <v>99.85</v>
      </c>
      <c r="M79" s="118">
        <v>105.681</v>
      </c>
      <c r="N79" s="118">
        <v>105.069</v>
      </c>
      <c r="O79" s="130">
        <v>7.25</v>
      </c>
      <c r="P79" s="130">
        <v>103.14</v>
      </c>
      <c r="Q79" s="130">
        <v>105.546</v>
      </c>
      <c r="R79" s="130">
        <v>105.318</v>
      </c>
      <c r="S79" s="49">
        <v>6.19</v>
      </c>
      <c r="T79" s="49">
        <v>98.62</v>
      </c>
      <c r="U79" s="49">
        <v>104.328</v>
      </c>
      <c r="V79" s="49">
        <v>104.182</v>
      </c>
      <c r="W79" s="49">
        <v>1.53</v>
      </c>
      <c r="X79" s="49">
        <v>98.47</v>
      </c>
      <c r="Y79" s="49">
        <v>101.564</v>
      </c>
      <c r="Z79" s="49">
        <v>101.611</v>
      </c>
      <c r="AA79" s="49">
        <v>7.72</v>
      </c>
      <c r="AB79" s="49">
        <v>102.7</v>
      </c>
      <c r="AC79" s="49">
        <v>105.09</v>
      </c>
      <c r="AD79" s="49">
        <v>104.387</v>
      </c>
      <c r="AE79" s="49">
        <v>7.78</v>
      </c>
      <c r="AF79" s="49">
        <v>102.82</v>
      </c>
      <c r="AG79" s="49">
        <v>105.329</v>
      </c>
      <c r="AH79" s="49">
        <v>105.132</v>
      </c>
      <c r="AI79" s="49">
        <v>8.2</v>
      </c>
      <c r="AJ79" s="49">
        <v>104.03</v>
      </c>
      <c r="AK79" s="49">
        <v>106.998</v>
      </c>
      <c r="AL79" s="49">
        <v>106.83</v>
      </c>
      <c r="AM79" s="49">
        <v>7.74</v>
      </c>
      <c r="AN79" s="49">
        <v>110.25</v>
      </c>
      <c r="AO79" s="49">
        <v>105.834</v>
      </c>
      <c r="AP79" s="49">
        <v>103.776</v>
      </c>
      <c r="AQ79" s="136">
        <v>6.21</v>
      </c>
      <c r="AR79" s="136">
        <v>99.67</v>
      </c>
      <c r="AS79" s="136">
        <v>104.773</v>
      </c>
      <c r="AT79" s="136">
        <v>104.5</v>
      </c>
      <c r="AU79" s="49">
        <v>6.57</v>
      </c>
      <c r="AV79" s="49">
        <v>99.83</v>
      </c>
      <c r="AW79" s="49">
        <v>104.666</v>
      </c>
      <c r="AX79" s="49">
        <v>104.207</v>
      </c>
      <c r="AY79" s="49">
        <v>8.51</v>
      </c>
      <c r="AZ79" s="49">
        <v>99.82</v>
      </c>
      <c r="BA79" s="49">
        <v>105.224</v>
      </c>
      <c r="BB79" s="49">
        <v>104.292</v>
      </c>
      <c r="BC79" s="49">
        <v>2.59</v>
      </c>
      <c r="BD79" s="49">
        <v>96.92</v>
      </c>
      <c r="BE79" s="49">
        <v>103.81</v>
      </c>
      <c r="BF79" s="49">
        <v>103.666</v>
      </c>
      <c r="BG79" s="49">
        <v>5.49</v>
      </c>
      <c r="BH79" s="49">
        <v>100.03</v>
      </c>
      <c r="BI79" s="49">
        <v>103.821</v>
      </c>
      <c r="BJ79" s="49">
        <v>104.159</v>
      </c>
      <c r="BK79" s="49">
        <v>4.77</v>
      </c>
      <c r="BL79" s="49">
        <v>102.12</v>
      </c>
      <c r="BM79" s="49">
        <v>105.125</v>
      </c>
      <c r="BN79" s="49">
        <v>104.222</v>
      </c>
      <c r="BO79" s="49">
        <v>2.24</v>
      </c>
      <c r="BP79" s="49">
        <v>95.96</v>
      </c>
      <c r="BQ79" s="49">
        <v>101.93</v>
      </c>
      <c r="BR79" s="49">
        <v>102.523</v>
      </c>
      <c r="BS79" s="49">
        <v>0.26</v>
      </c>
      <c r="BT79" s="49">
        <v>93.76</v>
      </c>
      <c r="BU79" s="49">
        <v>98.756</v>
      </c>
      <c r="BV79" s="49">
        <v>99.6418</v>
      </c>
      <c r="BW79" s="49">
        <v>14.67</v>
      </c>
      <c r="BX79" s="49">
        <v>105.27</v>
      </c>
      <c r="BY79" s="49">
        <v>108.748</v>
      </c>
      <c r="BZ79" s="49">
        <v>107.021</v>
      </c>
      <c r="CA79" s="49">
        <v>8.94</v>
      </c>
      <c r="CB79" s="49">
        <v>101.02</v>
      </c>
      <c r="CC79" s="49">
        <v>108.414</v>
      </c>
      <c r="CD79" s="49">
        <v>107.172</v>
      </c>
      <c r="CE79" s="49">
        <v>5.97</v>
      </c>
      <c r="CF79" s="49">
        <v>99.3</v>
      </c>
      <c r="CG79" s="49">
        <v>104.99</v>
      </c>
      <c r="CH79" s="49">
        <v>105.597</v>
      </c>
      <c r="CI79" s="49">
        <v>8.79</v>
      </c>
      <c r="CJ79" s="49">
        <v>99.15</v>
      </c>
      <c r="CK79" s="49">
        <v>106.149</v>
      </c>
      <c r="CL79" s="49">
        <v>104.476</v>
      </c>
      <c r="CM79" s="49">
        <v>8.43</v>
      </c>
      <c r="CN79" s="49">
        <v>97.15</v>
      </c>
      <c r="CO79" s="49">
        <v>106.067</v>
      </c>
      <c r="CP79" s="49">
        <v>105.214</v>
      </c>
      <c r="CQ79" s="49">
        <v>4.25</v>
      </c>
      <c r="CR79" s="49">
        <v>100.02</v>
      </c>
      <c r="CS79" s="49">
        <v>104.947</v>
      </c>
      <c r="CT79" s="49">
        <v>105.115</v>
      </c>
      <c r="CU79" s="49">
        <v>0.92</v>
      </c>
      <c r="CV79" s="49">
        <v>91.96</v>
      </c>
      <c r="CW79" s="49">
        <v>100.533</v>
      </c>
      <c r="CX79" s="49">
        <v>101.724</v>
      </c>
      <c r="CY79" s="49">
        <v>7.09</v>
      </c>
      <c r="CZ79" s="49">
        <v>102.29</v>
      </c>
      <c r="DA79" s="49">
        <v>104.706</v>
      </c>
      <c r="DB79" s="49">
        <v>104.851</v>
      </c>
      <c r="DC79" s="49">
        <v>14.95</v>
      </c>
      <c r="DD79" s="49">
        <v>102.6</v>
      </c>
      <c r="DE79" s="49">
        <v>111.33</v>
      </c>
      <c r="DF79" s="49">
        <v>111.279</v>
      </c>
      <c r="DG79" s="49">
        <v>5.21</v>
      </c>
      <c r="DH79" s="49">
        <v>100.2</v>
      </c>
      <c r="DI79" s="49">
        <v>103.88</v>
      </c>
      <c r="DJ79" s="49">
        <v>104.288</v>
      </c>
      <c r="DK79" s="49">
        <v>3.7</v>
      </c>
      <c r="DL79" s="49">
        <v>89.07</v>
      </c>
      <c r="DM79" s="49">
        <v>102.359</v>
      </c>
      <c r="DN79" s="49">
        <v>106.298</v>
      </c>
      <c r="DO79" s="49">
        <v>7.55</v>
      </c>
      <c r="DP79" s="49">
        <v>96.95</v>
      </c>
      <c r="DQ79" s="49">
        <v>102.916</v>
      </c>
      <c r="DR79" s="49">
        <v>103.051</v>
      </c>
      <c r="DS79" s="50" t="s">
        <v>85</v>
      </c>
    </row>
    <row r="80" spans="1:123" s="55" customFormat="1" ht="12.75">
      <c r="A80" s="49"/>
      <c r="B80" s="59" t="s">
        <v>86</v>
      </c>
      <c r="C80" s="130">
        <v>2.94</v>
      </c>
      <c r="D80" s="130">
        <v>107.26</v>
      </c>
      <c r="E80" s="130">
        <v>102.753</v>
      </c>
      <c r="F80" s="130">
        <v>103.148</v>
      </c>
      <c r="G80" s="118">
        <v>1.82</v>
      </c>
      <c r="H80" s="118">
        <v>106.46</v>
      </c>
      <c r="I80" s="118">
        <v>102.149</v>
      </c>
      <c r="J80" s="118">
        <v>102.473</v>
      </c>
      <c r="K80" s="118">
        <v>9.59</v>
      </c>
      <c r="L80" s="118">
        <v>111.86</v>
      </c>
      <c r="M80" s="118">
        <v>106.683</v>
      </c>
      <c r="N80" s="118">
        <v>105.737</v>
      </c>
      <c r="O80" s="130">
        <v>6.07</v>
      </c>
      <c r="P80" s="130">
        <v>104.9</v>
      </c>
      <c r="Q80" s="130">
        <v>105.176</v>
      </c>
      <c r="R80" s="130">
        <v>105.693</v>
      </c>
      <c r="S80" s="49">
        <v>5.62</v>
      </c>
      <c r="T80" s="49">
        <v>106.51</v>
      </c>
      <c r="U80" s="49">
        <v>104.866</v>
      </c>
      <c r="V80" s="49">
        <v>104.709</v>
      </c>
      <c r="W80" s="49">
        <v>1.58</v>
      </c>
      <c r="X80" s="49">
        <v>106.54</v>
      </c>
      <c r="Y80" s="49">
        <v>102.525</v>
      </c>
      <c r="Z80" s="49">
        <v>101.927</v>
      </c>
      <c r="AA80" s="49">
        <v>3.93</v>
      </c>
      <c r="AB80" s="49">
        <v>101.48</v>
      </c>
      <c r="AC80" s="49">
        <v>103.84</v>
      </c>
      <c r="AD80" s="49">
        <v>104.789</v>
      </c>
      <c r="AE80" s="49">
        <v>5.39</v>
      </c>
      <c r="AF80" s="49">
        <v>104.48</v>
      </c>
      <c r="AG80" s="49">
        <v>104.669</v>
      </c>
      <c r="AH80" s="49">
        <v>105.29</v>
      </c>
      <c r="AI80" s="49">
        <v>8.83</v>
      </c>
      <c r="AJ80" s="49">
        <v>106.49</v>
      </c>
      <c r="AK80" s="49">
        <v>107.311</v>
      </c>
      <c r="AL80" s="49">
        <v>107.532</v>
      </c>
      <c r="AM80" s="49">
        <v>6.62</v>
      </c>
      <c r="AN80" s="49">
        <v>104.71</v>
      </c>
      <c r="AO80" s="49">
        <v>104.817</v>
      </c>
      <c r="AP80" s="49">
        <v>104.281</v>
      </c>
      <c r="AQ80" s="136">
        <v>4.83</v>
      </c>
      <c r="AR80" s="136">
        <v>110.68</v>
      </c>
      <c r="AS80" s="136">
        <v>104.957</v>
      </c>
      <c r="AT80" s="136">
        <v>105.078</v>
      </c>
      <c r="AU80" s="49">
        <v>3.51</v>
      </c>
      <c r="AV80" s="49">
        <v>113.08</v>
      </c>
      <c r="AW80" s="49">
        <v>104.564</v>
      </c>
      <c r="AX80" s="49">
        <v>104.782</v>
      </c>
      <c r="AY80" s="49">
        <v>5.7</v>
      </c>
      <c r="AZ80" s="49">
        <v>111.78</v>
      </c>
      <c r="BA80" s="49">
        <v>104.12</v>
      </c>
      <c r="BB80" s="49">
        <v>104.517</v>
      </c>
      <c r="BC80" s="49">
        <v>6.36</v>
      </c>
      <c r="BD80" s="49">
        <v>110.7</v>
      </c>
      <c r="BE80" s="49">
        <v>104.895</v>
      </c>
      <c r="BF80" s="49">
        <v>104.273</v>
      </c>
      <c r="BG80" s="49">
        <v>4.22</v>
      </c>
      <c r="BH80" s="49">
        <v>109.59</v>
      </c>
      <c r="BI80" s="49">
        <v>104.959</v>
      </c>
      <c r="BJ80" s="49">
        <v>105.157</v>
      </c>
      <c r="BK80" s="49">
        <v>7.36</v>
      </c>
      <c r="BL80" s="49">
        <v>115.61</v>
      </c>
      <c r="BM80" s="49">
        <v>106.45</v>
      </c>
      <c r="BN80" s="49">
        <v>104.825</v>
      </c>
      <c r="BO80" s="49">
        <v>3.5</v>
      </c>
      <c r="BP80" s="49">
        <v>111.37</v>
      </c>
      <c r="BQ80" s="49">
        <v>103.29</v>
      </c>
      <c r="BR80" s="49">
        <v>103.033</v>
      </c>
      <c r="BS80" s="49">
        <v>-1.11</v>
      </c>
      <c r="BT80" s="49">
        <v>106.39</v>
      </c>
      <c r="BU80" s="49">
        <v>100.224</v>
      </c>
      <c r="BV80" s="49">
        <v>100.448</v>
      </c>
      <c r="BW80" s="49">
        <v>11.18</v>
      </c>
      <c r="BX80" s="49">
        <v>108.5</v>
      </c>
      <c r="BY80" s="49">
        <v>106.464</v>
      </c>
      <c r="BZ80" s="49">
        <v>106.895</v>
      </c>
      <c r="CA80" s="49">
        <v>8.19</v>
      </c>
      <c r="CB80" s="49">
        <v>102.16</v>
      </c>
      <c r="CC80" s="49">
        <v>107.938</v>
      </c>
      <c r="CD80" s="49">
        <v>107.832</v>
      </c>
      <c r="CE80" s="49">
        <v>4.95</v>
      </c>
      <c r="CF80" s="49">
        <v>108.6</v>
      </c>
      <c r="CG80" s="49">
        <v>104.99</v>
      </c>
      <c r="CH80" s="49">
        <v>106.001</v>
      </c>
      <c r="CI80" s="49">
        <v>5.25</v>
      </c>
      <c r="CJ80" s="49">
        <v>108.05</v>
      </c>
      <c r="CK80" s="49">
        <v>104.488</v>
      </c>
      <c r="CL80" s="49">
        <v>104.973</v>
      </c>
      <c r="CM80" s="49">
        <v>4.76</v>
      </c>
      <c r="CN80" s="49">
        <v>103.04</v>
      </c>
      <c r="CO80" s="49">
        <v>105.709</v>
      </c>
      <c r="CP80" s="49">
        <v>105.612</v>
      </c>
      <c r="CQ80" s="49">
        <v>1.65</v>
      </c>
      <c r="CR80" s="49">
        <v>102.58</v>
      </c>
      <c r="CS80" s="49">
        <v>105.22</v>
      </c>
      <c r="CT80" s="49">
        <v>105.694</v>
      </c>
      <c r="CU80" s="49">
        <v>3.42</v>
      </c>
      <c r="CV80" s="49">
        <v>102.35</v>
      </c>
      <c r="CW80" s="49">
        <v>102.431</v>
      </c>
      <c r="CX80" s="49">
        <v>102.07</v>
      </c>
      <c r="CY80" s="49">
        <v>5.31</v>
      </c>
      <c r="CZ80" s="49">
        <v>112.51</v>
      </c>
      <c r="DA80" s="49">
        <v>105.114</v>
      </c>
      <c r="DB80" s="49">
        <v>105.492</v>
      </c>
      <c r="DC80" s="49">
        <v>13.37</v>
      </c>
      <c r="DD80" s="49">
        <v>104.28</v>
      </c>
      <c r="DE80" s="49">
        <v>110.669</v>
      </c>
      <c r="DF80" s="49">
        <v>111.692</v>
      </c>
      <c r="DG80" s="49">
        <v>5.53</v>
      </c>
      <c r="DH80" s="49">
        <v>111.3</v>
      </c>
      <c r="DI80" s="49">
        <v>104.352</v>
      </c>
      <c r="DJ80" s="49">
        <v>104.798</v>
      </c>
      <c r="DK80" s="49">
        <v>6.09</v>
      </c>
      <c r="DL80" s="49">
        <v>121.92</v>
      </c>
      <c r="DM80" s="49">
        <v>111.434</v>
      </c>
      <c r="DN80" s="49">
        <v>106.48</v>
      </c>
      <c r="DO80" s="49">
        <v>8.18</v>
      </c>
      <c r="DP80" s="49">
        <v>102.51</v>
      </c>
      <c r="DQ80" s="49">
        <v>104.368</v>
      </c>
      <c r="DR80" s="49">
        <v>103.397</v>
      </c>
      <c r="DS80" s="50" t="s">
        <v>87</v>
      </c>
    </row>
    <row r="81" spans="1:123" s="55" customFormat="1" ht="12.75">
      <c r="A81" s="49"/>
      <c r="B81" s="59" t="s">
        <v>88</v>
      </c>
      <c r="C81" s="130">
        <v>2.9</v>
      </c>
      <c r="D81" s="130">
        <v>122.01</v>
      </c>
      <c r="E81" s="130">
        <v>103.627</v>
      </c>
      <c r="F81" s="130">
        <v>103.531</v>
      </c>
      <c r="G81" s="118">
        <v>2.74</v>
      </c>
      <c r="H81" s="118">
        <v>121.99</v>
      </c>
      <c r="I81" s="118">
        <v>103.229</v>
      </c>
      <c r="J81" s="118">
        <v>102.894</v>
      </c>
      <c r="K81" s="118">
        <v>3.82</v>
      </c>
      <c r="L81" s="118">
        <v>122.03</v>
      </c>
      <c r="M81" s="118">
        <v>105.036</v>
      </c>
      <c r="N81" s="118">
        <v>106.341</v>
      </c>
      <c r="O81" s="130">
        <v>5.71</v>
      </c>
      <c r="P81" s="130">
        <v>127.16</v>
      </c>
      <c r="Q81" s="130">
        <v>106.152</v>
      </c>
      <c r="R81" s="130">
        <v>106.182</v>
      </c>
      <c r="S81" s="49">
        <v>8.49</v>
      </c>
      <c r="T81" s="49">
        <v>133.3</v>
      </c>
      <c r="U81" s="49">
        <v>105.345</v>
      </c>
      <c r="V81" s="49">
        <v>105.235</v>
      </c>
      <c r="W81" s="49">
        <v>0.94</v>
      </c>
      <c r="X81" s="49">
        <v>126.41</v>
      </c>
      <c r="Y81" s="49">
        <v>102.561</v>
      </c>
      <c r="Z81" s="49">
        <v>102.417</v>
      </c>
      <c r="AA81" s="49">
        <v>2.82</v>
      </c>
      <c r="AB81" s="49">
        <v>123.15</v>
      </c>
      <c r="AC81" s="49">
        <v>103.578</v>
      </c>
      <c r="AD81" s="49">
        <v>105.196</v>
      </c>
      <c r="AE81" s="49">
        <v>4.31</v>
      </c>
      <c r="AF81" s="49">
        <v>123.76</v>
      </c>
      <c r="AG81" s="49">
        <v>105.237</v>
      </c>
      <c r="AH81" s="49">
        <v>105.64</v>
      </c>
      <c r="AI81" s="49">
        <v>9.57</v>
      </c>
      <c r="AJ81" s="49">
        <v>130.75</v>
      </c>
      <c r="AK81" s="49">
        <v>108.574</v>
      </c>
      <c r="AL81" s="49">
        <v>108.246</v>
      </c>
      <c r="AM81" s="49">
        <v>2.93</v>
      </c>
      <c r="AN81" s="49">
        <v>131.01</v>
      </c>
      <c r="AO81" s="49">
        <v>104.487</v>
      </c>
      <c r="AP81" s="49">
        <v>104.717</v>
      </c>
      <c r="AQ81" s="136">
        <v>5.52</v>
      </c>
      <c r="AR81" s="136">
        <v>122.56</v>
      </c>
      <c r="AS81" s="136">
        <v>105.411</v>
      </c>
      <c r="AT81" s="136">
        <v>105.685</v>
      </c>
      <c r="AU81" s="49">
        <v>5.01</v>
      </c>
      <c r="AV81" s="49">
        <v>124.31</v>
      </c>
      <c r="AW81" s="49">
        <v>105.083</v>
      </c>
      <c r="AX81" s="49">
        <v>105.38</v>
      </c>
      <c r="AY81" s="49">
        <v>1.96</v>
      </c>
      <c r="AZ81" s="49">
        <v>123.01</v>
      </c>
      <c r="BA81" s="49">
        <v>104.373</v>
      </c>
      <c r="BB81" s="49">
        <v>104.783</v>
      </c>
      <c r="BC81" s="49">
        <v>5.08</v>
      </c>
      <c r="BD81" s="49">
        <v>129.25</v>
      </c>
      <c r="BE81" s="49">
        <v>104.674</v>
      </c>
      <c r="BF81" s="49">
        <v>104.875</v>
      </c>
      <c r="BG81" s="49">
        <v>4.73</v>
      </c>
      <c r="BH81" s="49">
        <v>118</v>
      </c>
      <c r="BI81" s="49">
        <v>105.242</v>
      </c>
      <c r="BJ81" s="49">
        <v>106.295</v>
      </c>
      <c r="BK81" s="49">
        <v>3.61</v>
      </c>
      <c r="BL81" s="49">
        <v>125.57</v>
      </c>
      <c r="BM81" s="49">
        <v>104.83</v>
      </c>
      <c r="BN81" s="49">
        <v>105.417</v>
      </c>
      <c r="BO81" s="49">
        <v>4.02</v>
      </c>
      <c r="BP81" s="49">
        <v>118.33</v>
      </c>
      <c r="BQ81" s="49">
        <v>103.916</v>
      </c>
      <c r="BR81" s="49">
        <v>103.529</v>
      </c>
      <c r="BS81" s="49">
        <v>4.44</v>
      </c>
      <c r="BT81" s="49">
        <v>121.76</v>
      </c>
      <c r="BU81" s="49">
        <v>103.091</v>
      </c>
      <c r="BV81" s="49">
        <v>101.027</v>
      </c>
      <c r="BW81" s="49">
        <v>5.09</v>
      </c>
      <c r="BX81" s="49">
        <v>120.99</v>
      </c>
      <c r="BY81" s="49">
        <v>105.41</v>
      </c>
      <c r="BZ81" s="49">
        <v>106.805</v>
      </c>
      <c r="CA81" s="49">
        <v>7.69</v>
      </c>
      <c r="CB81" s="49">
        <v>115.68</v>
      </c>
      <c r="CC81" s="49">
        <v>102.815</v>
      </c>
      <c r="CD81" s="49">
        <v>108.43</v>
      </c>
      <c r="CE81" s="49">
        <v>7.42</v>
      </c>
      <c r="CF81" s="49">
        <v>127.24</v>
      </c>
      <c r="CG81" s="49">
        <v>106.766</v>
      </c>
      <c r="CH81" s="49">
        <v>106.475</v>
      </c>
      <c r="CI81" s="49">
        <v>6.57</v>
      </c>
      <c r="CJ81" s="49">
        <v>123.38</v>
      </c>
      <c r="CK81" s="49">
        <v>106.278</v>
      </c>
      <c r="CL81" s="49">
        <v>105.373</v>
      </c>
      <c r="CM81" s="49">
        <v>6.39</v>
      </c>
      <c r="CN81" s="49">
        <v>119.99</v>
      </c>
      <c r="CO81" s="49">
        <v>105.433</v>
      </c>
      <c r="CP81" s="49">
        <v>105.988</v>
      </c>
      <c r="CQ81" s="49">
        <v>7.83</v>
      </c>
      <c r="CR81" s="49">
        <v>117.71</v>
      </c>
      <c r="CS81" s="49">
        <v>106.935</v>
      </c>
      <c r="CT81" s="49">
        <v>106.297</v>
      </c>
      <c r="CU81" s="49">
        <v>9.37</v>
      </c>
      <c r="CV81" s="49">
        <v>121.11</v>
      </c>
      <c r="CW81" s="49">
        <v>106.104</v>
      </c>
      <c r="CX81" s="49">
        <v>102.296</v>
      </c>
      <c r="CY81" s="49">
        <v>9.67</v>
      </c>
      <c r="CZ81" s="49">
        <v>124.47</v>
      </c>
      <c r="DA81" s="49">
        <v>106.989</v>
      </c>
      <c r="DB81" s="49">
        <v>106.139</v>
      </c>
      <c r="DC81" s="49">
        <v>13.12</v>
      </c>
      <c r="DD81" s="49">
        <v>127.16</v>
      </c>
      <c r="DE81" s="49">
        <v>112.831</v>
      </c>
      <c r="DF81" s="49">
        <v>112.293</v>
      </c>
      <c r="DG81" s="49">
        <v>5.23</v>
      </c>
      <c r="DH81" s="49">
        <v>124.41</v>
      </c>
      <c r="DI81" s="49">
        <v>105.112</v>
      </c>
      <c r="DJ81" s="49">
        <v>105.341</v>
      </c>
      <c r="DK81" s="49">
        <v>12.98</v>
      </c>
      <c r="DL81" s="49">
        <v>126.38</v>
      </c>
      <c r="DM81" s="49">
        <v>110.392</v>
      </c>
      <c r="DN81" s="49">
        <v>106.387</v>
      </c>
      <c r="DO81" s="49">
        <v>-1.2</v>
      </c>
      <c r="DP81" s="49">
        <v>115.24</v>
      </c>
      <c r="DQ81" s="49">
        <v>100.844</v>
      </c>
      <c r="DR81" s="49">
        <v>103.744</v>
      </c>
      <c r="DS81" s="50" t="s">
        <v>89</v>
      </c>
    </row>
    <row r="82" spans="1:123" s="55" customFormat="1" ht="12.75">
      <c r="A82" s="49"/>
      <c r="B82" s="59" t="s">
        <v>90</v>
      </c>
      <c r="C82" s="130">
        <v>4.12</v>
      </c>
      <c r="D82" s="130">
        <v>112.43</v>
      </c>
      <c r="E82" s="130">
        <v>104.081</v>
      </c>
      <c r="F82" s="130">
        <v>103.936</v>
      </c>
      <c r="G82" s="118">
        <v>3.2</v>
      </c>
      <c r="H82" s="118">
        <v>110.2</v>
      </c>
      <c r="I82" s="118">
        <v>103.405</v>
      </c>
      <c r="J82" s="118">
        <v>103.321</v>
      </c>
      <c r="K82" s="118">
        <v>9.17</v>
      </c>
      <c r="L82" s="118">
        <v>125.7</v>
      </c>
      <c r="M82" s="118">
        <v>107.847</v>
      </c>
      <c r="N82" s="118">
        <v>106.996</v>
      </c>
      <c r="O82" s="130">
        <v>6.62</v>
      </c>
      <c r="P82" s="130">
        <v>107.57</v>
      </c>
      <c r="Q82" s="130">
        <v>106.624</v>
      </c>
      <c r="R82" s="130">
        <v>106.768</v>
      </c>
      <c r="S82" s="49">
        <v>7.63</v>
      </c>
      <c r="T82" s="49">
        <v>119.1</v>
      </c>
      <c r="U82" s="49">
        <v>106.069</v>
      </c>
      <c r="V82" s="49">
        <v>105.756</v>
      </c>
      <c r="W82" s="49">
        <v>2.73</v>
      </c>
      <c r="X82" s="49">
        <v>103.53</v>
      </c>
      <c r="Y82" s="49">
        <v>103.607</v>
      </c>
      <c r="Z82" s="49">
        <v>103.057</v>
      </c>
      <c r="AA82" s="49">
        <v>7.42</v>
      </c>
      <c r="AB82" s="49">
        <v>102.8</v>
      </c>
      <c r="AC82" s="49">
        <v>106.782</v>
      </c>
      <c r="AD82" s="49">
        <v>105.609</v>
      </c>
      <c r="AE82" s="49">
        <v>7.37</v>
      </c>
      <c r="AF82" s="49">
        <v>115.81</v>
      </c>
      <c r="AG82" s="49">
        <v>106.41</v>
      </c>
      <c r="AH82" s="49">
        <v>106.138</v>
      </c>
      <c r="AI82" s="49">
        <v>7.11</v>
      </c>
      <c r="AJ82" s="49">
        <v>105.67</v>
      </c>
      <c r="AK82" s="49">
        <v>108.641</v>
      </c>
      <c r="AL82" s="49">
        <v>108.957</v>
      </c>
      <c r="AM82" s="49">
        <v>7.73</v>
      </c>
      <c r="AN82" s="49">
        <v>118.88</v>
      </c>
      <c r="AO82" s="49">
        <v>106.068</v>
      </c>
      <c r="AP82" s="49">
        <v>105.163</v>
      </c>
      <c r="AQ82" s="136">
        <v>5.8</v>
      </c>
      <c r="AR82" s="136">
        <v>116.87</v>
      </c>
      <c r="AS82" s="136">
        <v>106.259</v>
      </c>
      <c r="AT82" s="136">
        <v>106.347</v>
      </c>
      <c r="AU82" s="49">
        <v>5.98</v>
      </c>
      <c r="AV82" s="49">
        <v>121.9</v>
      </c>
      <c r="AW82" s="49">
        <v>105.911</v>
      </c>
      <c r="AX82" s="49">
        <v>106.015</v>
      </c>
      <c r="AY82" s="49">
        <v>4.75</v>
      </c>
      <c r="AZ82" s="49">
        <v>117.26</v>
      </c>
      <c r="BA82" s="49">
        <v>104.695</v>
      </c>
      <c r="BB82" s="49">
        <v>105.274</v>
      </c>
      <c r="BC82" s="49">
        <v>3.91</v>
      </c>
      <c r="BD82" s="49">
        <v>112.49</v>
      </c>
      <c r="BE82" s="49">
        <v>105.003</v>
      </c>
      <c r="BF82" s="49">
        <v>105.481</v>
      </c>
      <c r="BG82" s="49">
        <v>6.71</v>
      </c>
      <c r="BH82" s="49">
        <v>111.43</v>
      </c>
      <c r="BI82" s="49">
        <v>108.33</v>
      </c>
      <c r="BJ82" s="49">
        <v>107.547</v>
      </c>
      <c r="BK82" s="49">
        <v>7.49</v>
      </c>
      <c r="BL82" s="49">
        <v>118.67</v>
      </c>
      <c r="BM82" s="49">
        <v>106.821</v>
      </c>
      <c r="BN82" s="49">
        <v>106.134</v>
      </c>
      <c r="BO82" s="49">
        <v>1.29</v>
      </c>
      <c r="BP82" s="49">
        <v>111.43</v>
      </c>
      <c r="BQ82" s="49">
        <v>102.578</v>
      </c>
      <c r="BR82" s="49">
        <v>104.081</v>
      </c>
      <c r="BS82" s="49">
        <v>-1.54</v>
      </c>
      <c r="BT82" s="49">
        <v>113.02</v>
      </c>
      <c r="BU82" s="49">
        <v>99.1732</v>
      </c>
      <c r="BV82" s="49">
        <v>100.983</v>
      </c>
      <c r="BW82" s="49">
        <v>7.53</v>
      </c>
      <c r="BX82" s="49">
        <v>114.42</v>
      </c>
      <c r="BY82" s="49">
        <v>107.813</v>
      </c>
      <c r="BZ82" s="49">
        <v>106.958</v>
      </c>
      <c r="CA82" s="49">
        <v>3.22</v>
      </c>
      <c r="CB82" s="49">
        <v>107.98</v>
      </c>
      <c r="CC82" s="49">
        <v>103.864</v>
      </c>
      <c r="CD82" s="49">
        <v>109.019</v>
      </c>
      <c r="CE82" s="49">
        <v>5.27</v>
      </c>
      <c r="CF82" s="49">
        <v>121.8</v>
      </c>
      <c r="CG82" s="49">
        <v>106.376</v>
      </c>
      <c r="CH82" s="49">
        <v>106.951</v>
      </c>
      <c r="CI82" s="49">
        <v>3.05</v>
      </c>
      <c r="CJ82" s="49">
        <v>97.15</v>
      </c>
      <c r="CK82" s="49">
        <v>104.302</v>
      </c>
      <c r="CL82" s="49">
        <v>105.767</v>
      </c>
      <c r="CM82" s="49">
        <v>6.46</v>
      </c>
      <c r="CN82" s="49">
        <v>126.05</v>
      </c>
      <c r="CO82" s="49">
        <v>106.474</v>
      </c>
      <c r="CP82" s="49">
        <v>106.39</v>
      </c>
      <c r="CQ82" s="49">
        <v>5.71</v>
      </c>
      <c r="CR82" s="49">
        <v>114.83</v>
      </c>
      <c r="CS82" s="49">
        <v>106.466</v>
      </c>
      <c r="CT82" s="49">
        <v>106.883</v>
      </c>
      <c r="CU82" s="49">
        <v>1.87</v>
      </c>
      <c r="CV82" s="49">
        <v>114.03</v>
      </c>
      <c r="CW82" s="49">
        <v>100.564</v>
      </c>
      <c r="CX82" s="49">
        <v>102.302</v>
      </c>
      <c r="CY82" s="49">
        <v>7.6</v>
      </c>
      <c r="CZ82" s="49">
        <v>119.95</v>
      </c>
      <c r="DA82" s="49">
        <v>107.005</v>
      </c>
      <c r="DB82" s="49">
        <v>106.74</v>
      </c>
      <c r="DC82" s="49">
        <v>15.12</v>
      </c>
      <c r="DD82" s="49">
        <v>118.61</v>
      </c>
      <c r="DE82" s="49">
        <v>112.752</v>
      </c>
      <c r="DF82" s="49">
        <v>112.863</v>
      </c>
      <c r="DG82" s="49">
        <v>5.39</v>
      </c>
      <c r="DH82" s="49">
        <v>121.09</v>
      </c>
      <c r="DI82" s="49">
        <v>105.666</v>
      </c>
      <c r="DJ82" s="49">
        <v>105.907</v>
      </c>
      <c r="DK82" s="49">
        <v>14.11</v>
      </c>
      <c r="DL82" s="49">
        <v>110.71</v>
      </c>
      <c r="DM82" s="49">
        <v>108.885</v>
      </c>
      <c r="DN82" s="49">
        <v>105.872</v>
      </c>
      <c r="DO82" s="49">
        <v>1.82</v>
      </c>
      <c r="DP82" s="49">
        <v>117.07</v>
      </c>
      <c r="DQ82" s="49">
        <v>102.722</v>
      </c>
      <c r="DR82" s="49">
        <v>104.131</v>
      </c>
      <c r="DS82" s="50" t="s">
        <v>91</v>
      </c>
    </row>
    <row r="83" spans="1:123" s="55" customFormat="1" ht="12.75">
      <c r="A83" s="49"/>
      <c r="B83" s="59" t="s">
        <v>92</v>
      </c>
      <c r="C83" s="130">
        <v>4.45</v>
      </c>
      <c r="D83" s="130">
        <v>103.68</v>
      </c>
      <c r="E83" s="130">
        <v>104.47</v>
      </c>
      <c r="F83" s="130">
        <v>104.351</v>
      </c>
      <c r="G83" s="118">
        <v>3.99</v>
      </c>
      <c r="H83" s="118">
        <v>101.44</v>
      </c>
      <c r="I83" s="118">
        <v>103.849</v>
      </c>
      <c r="J83" s="118">
        <v>103.729</v>
      </c>
      <c r="K83" s="118">
        <v>6.79</v>
      </c>
      <c r="L83" s="118">
        <v>117.06</v>
      </c>
      <c r="M83" s="118">
        <v>107.672</v>
      </c>
      <c r="N83" s="118">
        <v>107.629</v>
      </c>
      <c r="O83" s="130">
        <v>8.39</v>
      </c>
      <c r="P83" s="130">
        <v>106.59</v>
      </c>
      <c r="Q83" s="130">
        <v>107.891</v>
      </c>
      <c r="R83" s="130">
        <v>107.303</v>
      </c>
      <c r="S83" s="49">
        <v>5.86</v>
      </c>
      <c r="T83" s="49">
        <v>106.34</v>
      </c>
      <c r="U83" s="49">
        <v>106.516</v>
      </c>
      <c r="V83" s="49">
        <v>106.268</v>
      </c>
      <c r="W83" s="49">
        <v>3.14</v>
      </c>
      <c r="X83" s="49">
        <v>99.91</v>
      </c>
      <c r="Y83" s="49">
        <v>104.341</v>
      </c>
      <c r="Z83" s="49">
        <v>103.78</v>
      </c>
      <c r="AA83" s="49">
        <v>7.9</v>
      </c>
      <c r="AB83" s="49">
        <v>104.52</v>
      </c>
      <c r="AC83" s="49">
        <v>106.886</v>
      </c>
      <c r="AD83" s="49">
        <v>106.019</v>
      </c>
      <c r="AE83" s="49">
        <v>6.03</v>
      </c>
      <c r="AF83" s="49">
        <v>105.06</v>
      </c>
      <c r="AG83" s="49">
        <v>106.654</v>
      </c>
      <c r="AH83" s="49">
        <v>106.558</v>
      </c>
      <c r="AI83" s="49">
        <v>11.21</v>
      </c>
      <c r="AJ83" s="49">
        <v>110.89</v>
      </c>
      <c r="AK83" s="49">
        <v>110.418</v>
      </c>
      <c r="AL83" s="49">
        <v>109.572</v>
      </c>
      <c r="AM83" s="49">
        <v>9.33</v>
      </c>
      <c r="AN83" s="49">
        <v>102.07</v>
      </c>
      <c r="AO83" s="49">
        <v>106.141</v>
      </c>
      <c r="AP83" s="49">
        <v>105.572</v>
      </c>
      <c r="AQ83" s="136">
        <v>6.52</v>
      </c>
      <c r="AR83" s="136">
        <v>110.81</v>
      </c>
      <c r="AS83" s="136">
        <v>107.042</v>
      </c>
      <c r="AT83" s="136">
        <v>107.045</v>
      </c>
      <c r="AU83" s="49">
        <v>6.67</v>
      </c>
      <c r="AV83" s="49">
        <v>112.12</v>
      </c>
      <c r="AW83" s="49">
        <v>106.895</v>
      </c>
      <c r="AX83" s="49">
        <v>106.671</v>
      </c>
      <c r="AY83" s="49">
        <v>5.25</v>
      </c>
      <c r="AZ83" s="49">
        <v>115.4</v>
      </c>
      <c r="BA83" s="49">
        <v>106.803</v>
      </c>
      <c r="BB83" s="49">
        <v>106.017</v>
      </c>
      <c r="BC83" s="49">
        <v>9.21</v>
      </c>
      <c r="BD83" s="49">
        <v>109.66</v>
      </c>
      <c r="BE83" s="49">
        <v>106.787</v>
      </c>
      <c r="BF83" s="49">
        <v>106.094</v>
      </c>
      <c r="BG83" s="49">
        <v>7.58</v>
      </c>
      <c r="BH83" s="49">
        <v>111.29</v>
      </c>
      <c r="BI83" s="49">
        <v>108.894</v>
      </c>
      <c r="BJ83" s="49">
        <v>108.79</v>
      </c>
      <c r="BK83" s="49">
        <v>6.12</v>
      </c>
      <c r="BL83" s="49">
        <v>106.73</v>
      </c>
      <c r="BM83" s="49">
        <v>106.883</v>
      </c>
      <c r="BN83" s="49">
        <v>106.914</v>
      </c>
      <c r="BO83" s="49">
        <v>3.68</v>
      </c>
      <c r="BP83" s="49">
        <v>106.81</v>
      </c>
      <c r="BQ83" s="49">
        <v>104.147</v>
      </c>
      <c r="BR83" s="49">
        <v>104.951</v>
      </c>
      <c r="BS83" s="49">
        <v>3.95</v>
      </c>
      <c r="BT83" s="49">
        <v>110.06</v>
      </c>
      <c r="BU83" s="49">
        <v>101.568</v>
      </c>
      <c r="BV83" s="49">
        <v>101.357</v>
      </c>
      <c r="BW83" s="49">
        <v>6.98</v>
      </c>
      <c r="BX83" s="49">
        <v>109.64</v>
      </c>
      <c r="BY83" s="49">
        <v>107.067</v>
      </c>
      <c r="BZ83" s="49">
        <v>107.066</v>
      </c>
      <c r="CA83" s="49">
        <v>5.7</v>
      </c>
      <c r="CB83" s="49">
        <v>111.05</v>
      </c>
      <c r="CC83" s="49">
        <v>106.977</v>
      </c>
      <c r="CD83" s="49">
        <v>109.631</v>
      </c>
      <c r="CE83" s="49">
        <v>7.86</v>
      </c>
      <c r="CF83" s="49">
        <v>114.58</v>
      </c>
      <c r="CG83" s="49">
        <v>107.357</v>
      </c>
      <c r="CH83" s="49">
        <v>107.445</v>
      </c>
      <c r="CI83" s="49">
        <v>6.83</v>
      </c>
      <c r="CJ83" s="49">
        <v>102.06</v>
      </c>
      <c r="CK83" s="49">
        <v>106.611</v>
      </c>
      <c r="CL83" s="49">
        <v>106.234</v>
      </c>
      <c r="CM83" s="49">
        <v>4.08</v>
      </c>
      <c r="CN83" s="49">
        <v>122.55</v>
      </c>
      <c r="CO83" s="49">
        <v>107.243</v>
      </c>
      <c r="CP83" s="49">
        <v>106.784</v>
      </c>
      <c r="CQ83" s="49">
        <v>8.22</v>
      </c>
      <c r="CR83" s="49">
        <v>114.18</v>
      </c>
      <c r="CS83" s="49">
        <v>107.7</v>
      </c>
      <c r="CT83" s="49">
        <v>107.47</v>
      </c>
      <c r="CU83" s="49">
        <v>1.5</v>
      </c>
      <c r="CV83" s="49">
        <v>109.23</v>
      </c>
      <c r="CW83" s="49">
        <v>102.851</v>
      </c>
      <c r="CX83" s="49">
        <v>102.273</v>
      </c>
      <c r="CY83" s="49">
        <v>3.5</v>
      </c>
      <c r="CZ83" s="49">
        <v>113.82</v>
      </c>
      <c r="DA83" s="49">
        <v>106.884</v>
      </c>
      <c r="DB83" s="49">
        <v>107.311</v>
      </c>
      <c r="DC83" s="49">
        <v>15.08</v>
      </c>
      <c r="DD83" s="49">
        <v>111.18</v>
      </c>
      <c r="DE83" s="49">
        <v>113.99</v>
      </c>
      <c r="DF83" s="49">
        <v>113.219</v>
      </c>
      <c r="DG83" s="49">
        <v>5.61</v>
      </c>
      <c r="DH83" s="49">
        <v>111.62</v>
      </c>
      <c r="DI83" s="49">
        <v>106.463</v>
      </c>
      <c r="DJ83" s="49">
        <v>106.484</v>
      </c>
      <c r="DK83" s="49">
        <v>5.97</v>
      </c>
      <c r="DL83" s="49">
        <v>104.55</v>
      </c>
      <c r="DM83" s="49">
        <v>103.577</v>
      </c>
      <c r="DN83" s="49">
        <v>105.123</v>
      </c>
      <c r="DO83" s="49">
        <v>-0.74</v>
      </c>
      <c r="DP83" s="49">
        <v>110.26</v>
      </c>
      <c r="DQ83" s="49">
        <v>103.73</v>
      </c>
      <c r="DR83" s="49">
        <v>104.561</v>
      </c>
      <c r="DS83" s="50" t="s">
        <v>93</v>
      </c>
    </row>
    <row r="84" spans="1:123" s="55" customFormat="1" ht="12.75">
      <c r="A84" s="49"/>
      <c r="B84" s="59" t="s">
        <v>94</v>
      </c>
      <c r="C84" s="130">
        <v>2.42</v>
      </c>
      <c r="D84" s="130">
        <v>99.92</v>
      </c>
      <c r="E84" s="130">
        <v>104.665</v>
      </c>
      <c r="F84" s="130">
        <v>104.78</v>
      </c>
      <c r="G84" s="118">
        <v>1.58</v>
      </c>
      <c r="H84" s="118">
        <v>98.96</v>
      </c>
      <c r="I84" s="118">
        <v>104.083</v>
      </c>
      <c r="J84" s="118">
        <v>104.167</v>
      </c>
      <c r="K84" s="118">
        <v>7.24</v>
      </c>
      <c r="L84" s="118">
        <v>105.48</v>
      </c>
      <c r="M84" s="118">
        <v>107.469</v>
      </c>
      <c r="N84" s="118">
        <v>108.253</v>
      </c>
      <c r="O84" s="130">
        <v>5.46</v>
      </c>
      <c r="P84" s="130">
        <v>100.64</v>
      </c>
      <c r="Q84" s="130">
        <v>107.655</v>
      </c>
      <c r="R84" s="130">
        <v>107.674</v>
      </c>
      <c r="S84" s="49">
        <v>6.72</v>
      </c>
      <c r="T84" s="49">
        <v>100.51</v>
      </c>
      <c r="U84" s="49">
        <v>106.71</v>
      </c>
      <c r="V84" s="49">
        <v>106.773</v>
      </c>
      <c r="W84" s="49">
        <v>2.87</v>
      </c>
      <c r="X84" s="49">
        <v>96.28</v>
      </c>
      <c r="Y84" s="49">
        <v>105.045</v>
      </c>
      <c r="Z84" s="49">
        <v>104.515</v>
      </c>
      <c r="AA84" s="49">
        <v>5.72</v>
      </c>
      <c r="AB84" s="49">
        <v>100.72</v>
      </c>
      <c r="AC84" s="49">
        <v>107.228</v>
      </c>
      <c r="AD84" s="49">
        <v>106.422</v>
      </c>
      <c r="AE84" s="49">
        <v>3.87</v>
      </c>
      <c r="AF84" s="49">
        <v>100.48</v>
      </c>
      <c r="AG84" s="49">
        <v>107.039</v>
      </c>
      <c r="AH84" s="49">
        <v>106.828</v>
      </c>
      <c r="AI84" s="49">
        <v>6.59</v>
      </c>
      <c r="AJ84" s="49">
        <v>102.5</v>
      </c>
      <c r="AK84" s="49">
        <v>109.867</v>
      </c>
      <c r="AL84" s="49">
        <v>109.922</v>
      </c>
      <c r="AM84" s="49">
        <v>10.59</v>
      </c>
      <c r="AN84" s="49">
        <v>99.71</v>
      </c>
      <c r="AO84" s="49">
        <v>107.269</v>
      </c>
      <c r="AP84" s="49">
        <v>105.891</v>
      </c>
      <c r="AQ84" s="136">
        <v>6.26</v>
      </c>
      <c r="AR84" s="136">
        <v>102.39</v>
      </c>
      <c r="AS84" s="136">
        <v>107.861</v>
      </c>
      <c r="AT84" s="136">
        <v>107.745</v>
      </c>
      <c r="AU84" s="49">
        <v>7.14</v>
      </c>
      <c r="AV84" s="49">
        <v>101.49</v>
      </c>
      <c r="AW84" s="49">
        <v>107.604</v>
      </c>
      <c r="AX84" s="49">
        <v>107.328</v>
      </c>
      <c r="AY84" s="49">
        <v>0.79</v>
      </c>
      <c r="AZ84" s="49">
        <v>104.06</v>
      </c>
      <c r="BA84" s="49">
        <v>105.549</v>
      </c>
      <c r="BB84" s="49">
        <v>106.971</v>
      </c>
      <c r="BC84" s="49">
        <v>7.65</v>
      </c>
      <c r="BD84" s="49">
        <v>101.5</v>
      </c>
      <c r="BE84" s="49">
        <v>107.404</v>
      </c>
      <c r="BF84" s="49">
        <v>106.695</v>
      </c>
      <c r="BG84" s="49">
        <v>9.46</v>
      </c>
      <c r="BH84" s="49">
        <v>105.3</v>
      </c>
      <c r="BI84" s="49">
        <v>110.641</v>
      </c>
      <c r="BJ84" s="49">
        <v>109.95</v>
      </c>
      <c r="BK84" s="49">
        <v>6.26</v>
      </c>
      <c r="BL84" s="49">
        <v>100.77</v>
      </c>
      <c r="BM84" s="49">
        <v>107.581</v>
      </c>
      <c r="BN84" s="49">
        <v>107.713</v>
      </c>
      <c r="BO84" s="49">
        <v>4.2</v>
      </c>
      <c r="BP84" s="49">
        <v>101.32</v>
      </c>
      <c r="BQ84" s="49">
        <v>105.816</v>
      </c>
      <c r="BR84" s="49">
        <v>106.145</v>
      </c>
      <c r="BS84" s="49">
        <v>-0.58</v>
      </c>
      <c r="BT84" s="49">
        <v>94.88</v>
      </c>
      <c r="BU84" s="49">
        <v>102.068</v>
      </c>
      <c r="BV84" s="49">
        <v>102.437</v>
      </c>
      <c r="BW84" s="49">
        <v>6.02</v>
      </c>
      <c r="BX84" s="49">
        <v>105.06</v>
      </c>
      <c r="BY84" s="49">
        <v>107.413</v>
      </c>
      <c r="BZ84" s="49">
        <v>107.03</v>
      </c>
      <c r="CA84" s="49">
        <v>5.72</v>
      </c>
      <c r="CB84" s="49">
        <v>105.49</v>
      </c>
      <c r="CC84" s="49">
        <v>108.688</v>
      </c>
      <c r="CD84" s="49">
        <v>110.221</v>
      </c>
      <c r="CE84" s="49">
        <v>5.72</v>
      </c>
      <c r="CF84" s="49">
        <v>105.53</v>
      </c>
      <c r="CG84" s="49">
        <v>107.596</v>
      </c>
      <c r="CH84" s="49">
        <v>107.967</v>
      </c>
      <c r="CI84" s="49">
        <v>4.11</v>
      </c>
      <c r="CJ84" s="49">
        <v>97.71</v>
      </c>
      <c r="CK84" s="49">
        <v>106.667</v>
      </c>
      <c r="CL84" s="49">
        <v>106.729</v>
      </c>
      <c r="CM84" s="49">
        <v>7.34</v>
      </c>
      <c r="CN84" s="49">
        <v>105.53</v>
      </c>
      <c r="CO84" s="49">
        <v>107.407</v>
      </c>
      <c r="CP84" s="49">
        <v>107.129</v>
      </c>
      <c r="CQ84" s="49">
        <v>6.49</v>
      </c>
      <c r="CR84" s="49">
        <v>104.49</v>
      </c>
      <c r="CS84" s="49">
        <v>108.341</v>
      </c>
      <c r="CT84" s="49">
        <v>108.043</v>
      </c>
      <c r="CU84" s="49">
        <v>-2.76</v>
      </c>
      <c r="CV84" s="49">
        <v>93.64</v>
      </c>
      <c r="CW84" s="49">
        <v>100.01</v>
      </c>
      <c r="CX84" s="49">
        <v>102.338</v>
      </c>
      <c r="CY84" s="49">
        <v>5.44</v>
      </c>
      <c r="CZ84" s="49">
        <v>101.46</v>
      </c>
      <c r="DA84" s="49">
        <v>107.686</v>
      </c>
      <c r="DB84" s="49">
        <v>107.903</v>
      </c>
      <c r="DC84" s="49">
        <v>6.7</v>
      </c>
      <c r="DD84" s="49">
        <v>103.67</v>
      </c>
      <c r="DE84" s="49">
        <v>113.094</v>
      </c>
      <c r="DF84" s="49">
        <v>113.353</v>
      </c>
      <c r="DG84" s="49">
        <v>4.45</v>
      </c>
      <c r="DH84" s="49">
        <v>100.8</v>
      </c>
      <c r="DI84" s="49">
        <v>106.533</v>
      </c>
      <c r="DJ84" s="49">
        <v>107.075</v>
      </c>
      <c r="DK84" s="49">
        <v>-2.76</v>
      </c>
      <c r="DL84" s="49">
        <v>96.64</v>
      </c>
      <c r="DM84" s="49">
        <v>100.75</v>
      </c>
      <c r="DN84" s="49">
        <v>104.448</v>
      </c>
      <c r="DO84" s="49">
        <v>-2.27</v>
      </c>
      <c r="DP84" s="49">
        <v>98.9</v>
      </c>
      <c r="DQ84" s="49">
        <v>102.683</v>
      </c>
      <c r="DR84" s="49">
        <v>105.025</v>
      </c>
      <c r="DS84" s="50" t="s">
        <v>95</v>
      </c>
    </row>
    <row r="85" spans="1:123" s="55" customFormat="1" ht="12.75">
      <c r="A85" s="49"/>
      <c r="B85" s="59" t="s">
        <v>96</v>
      </c>
      <c r="C85" s="130">
        <v>5</v>
      </c>
      <c r="D85" s="130">
        <v>99.52</v>
      </c>
      <c r="E85" s="130">
        <v>105.275</v>
      </c>
      <c r="F85" s="130">
        <v>105.233</v>
      </c>
      <c r="G85" s="118">
        <v>4.41</v>
      </c>
      <c r="H85" s="118">
        <v>99.24</v>
      </c>
      <c r="I85" s="118">
        <v>104.706</v>
      </c>
      <c r="J85" s="118">
        <v>104.67</v>
      </c>
      <c r="K85" s="118">
        <v>8.43</v>
      </c>
      <c r="L85" s="118">
        <v>100.97</v>
      </c>
      <c r="M85" s="118">
        <v>109.267</v>
      </c>
      <c r="N85" s="118">
        <v>108.945</v>
      </c>
      <c r="O85" s="130">
        <v>5.68</v>
      </c>
      <c r="P85" s="130">
        <v>100.24</v>
      </c>
      <c r="Q85" s="130">
        <v>108.101</v>
      </c>
      <c r="R85" s="130">
        <v>107.92</v>
      </c>
      <c r="S85" s="49">
        <v>6.48</v>
      </c>
      <c r="T85" s="49">
        <v>102.46</v>
      </c>
      <c r="U85" s="49">
        <v>107.402</v>
      </c>
      <c r="V85" s="49">
        <v>107.285</v>
      </c>
      <c r="W85" s="49">
        <v>4.1</v>
      </c>
      <c r="X85" s="49">
        <v>95.34</v>
      </c>
      <c r="Y85" s="49">
        <v>106.083</v>
      </c>
      <c r="Z85" s="49">
        <v>105.206</v>
      </c>
      <c r="AA85" s="49">
        <v>6.66</v>
      </c>
      <c r="AB85" s="49">
        <v>100.19</v>
      </c>
      <c r="AC85" s="49">
        <v>106.923</v>
      </c>
      <c r="AD85" s="49">
        <v>106.823</v>
      </c>
      <c r="AE85" s="49">
        <v>4.77</v>
      </c>
      <c r="AF85" s="49">
        <v>98.92</v>
      </c>
      <c r="AG85" s="49">
        <v>106.874</v>
      </c>
      <c r="AH85" s="49">
        <v>106.991</v>
      </c>
      <c r="AI85" s="49">
        <v>5.97</v>
      </c>
      <c r="AJ85" s="49">
        <v>102.47</v>
      </c>
      <c r="AK85" s="49">
        <v>110.231</v>
      </c>
      <c r="AL85" s="49">
        <v>110.101</v>
      </c>
      <c r="AM85" s="49">
        <v>5.67</v>
      </c>
      <c r="AN85" s="49">
        <v>96.57</v>
      </c>
      <c r="AO85" s="49">
        <v>106.823</v>
      </c>
      <c r="AP85" s="49">
        <v>106.095</v>
      </c>
      <c r="AQ85" s="136">
        <v>7.56</v>
      </c>
      <c r="AR85" s="136">
        <v>100.11</v>
      </c>
      <c r="AS85" s="136">
        <v>108.532</v>
      </c>
      <c r="AT85" s="136">
        <v>108.423</v>
      </c>
      <c r="AU85" s="49">
        <v>8.24</v>
      </c>
      <c r="AV85" s="49">
        <v>97.37</v>
      </c>
      <c r="AW85" s="49">
        <v>108.393</v>
      </c>
      <c r="AX85" s="49">
        <v>107.971</v>
      </c>
      <c r="AY85" s="49">
        <v>7.28</v>
      </c>
      <c r="AZ85" s="49">
        <v>101.23</v>
      </c>
      <c r="BA85" s="49">
        <v>108.438</v>
      </c>
      <c r="BB85" s="49">
        <v>108.235</v>
      </c>
      <c r="BC85" s="49">
        <v>4.71</v>
      </c>
      <c r="BD85" s="49">
        <v>93.71</v>
      </c>
      <c r="BE85" s="49">
        <v>106.166</v>
      </c>
      <c r="BF85" s="49">
        <v>107.288</v>
      </c>
      <c r="BG85" s="49">
        <v>10.19</v>
      </c>
      <c r="BH85" s="49">
        <v>104.6</v>
      </c>
      <c r="BI85" s="49">
        <v>110.974</v>
      </c>
      <c r="BJ85" s="49">
        <v>111.021</v>
      </c>
      <c r="BK85" s="49">
        <v>7.34</v>
      </c>
      <c r="BL85" s="49">
        <v>101.06</v>
      </c>
      <c r="BM85" s="49">
        <v>108.607</v>
      </c>
      <c r="BN85" s="49">
        <v>108.566</v>
      </c>
      <c r="BO85" s="49">
        <v>9.13</v>
      </c>
      <c r="BP85" s="49">
        <v>99.68</v>
      </c>
      <c r="BQ85" s="49">
        <v>108.55</v>
      </c>
      <c r="BR85" s="49">
        <v>107.381</v>
      </c>
      <c r="BS85" s="49">
        <v>6.29</v>
      </c>
      <c r="BT85" s="49">
        <v>99.23</v>
      </c>
      <c r="BU85" s="49">
        <v>103.911</v>
      </c>
      <c r="BV85" s="49">
        <v>103.695</v>
      </c>
      <c r="BW85" s="49">
        <v>1.87</v>
      </c>
      <c r="BX85" s="49">
        <v>98.95</v>
      </c>
      <c r="BY85" s="49">
        <v>105.99</v>
      </c>
      <c r="BZ85" s="49">
        <v>107.02</v>
      </c>
      <c r="CA85" s="49">
        <v>8.39</v>
      </c>
      <c r="CB85" s="49">
        <v>105.93</v>
      </c>
      <c r="CC85" s="49">
        <v>109.998</v>
      </c>
      <c r="CD85" s="49">
        <v>110.731</v>
      </c>
      <c r="CE85" s="49">
        <v>6.95</v>
      </c>
      <c r="CF85" s="49">
        <v>103.27</v>
      </c>
      <c r="CG85" s="49">
        <v>108.433</v>
      </c>
      <c r="CH85" s="49">
        <v>108.507</v>
      </c>
      <c r="CI85" s="49">
        <v>7.06</v>
      </c>
      <c r="CJ85" s="49">
        <v>97.5</v>
      </c>
      <c r="CK85" s="49">
        <v>107.138</v>
      </c>
      <c r="CL85" s="49">
        <v>107.197</v>
      </c>
      <c r="CM85" s="49">
        <v>8.55</v>
      </c>
      <c r="CN85" s="49">
        <v>105.03</v>
      </c>
      <c r="CO85" s="49">
        <v>107.197</v>
      </c>
      <c r="CP85" s="49">
        <v>107.443</v>
      </c>
      <c r="CQ85" s="49">
        <v>7.19</v>
      </c>
      <c r="CR85" s="49">
        <v>103.9</v>
      </c>
      <c r="CS85" s="49">
        <v>108.407</v>
      </c>
      <c r="CT85" s="49">
        <v>108.586</v>
      </c>
      <c r="CU85" s="49">
        <v>-0.23</v>
      </c>
      <c r="CV85" s="49">
        <v>93.26</v>
      </c>
      <c r="CW85" s="49">
        <v>102.286</v>
      </c>
      <c r="CX85" s="49">
        <v>102.549</v>
      </c>
      <c r="CY85" s="49">
        <v>5.96</v>
      </c>
      <c r="CZ85" s="49">
        <v>98.55</v>
      </c>
      <c r="DA85" s="49">
        <v>108.434</v>
      </c>
      <c r="DB85" s="49">
        <v>108.518</v>
      </c>
      <c r="DC85" s="49">
        <v>6.9</v>
      </c>
      <c r="DD85" s="49">
        <v>103.67</v>
      </c>
      <c r="DE85" s="49">
        <v>113.087</v>
      </c>
      <c r="DF85" s="49">
        <v>113.488</v>
      </c>
      <c r="DG85" s="49">
        <v>6.51</v>
      </c>
      <c r="DH85" s="49">
        <v>98.47</v>
      </c>
      <c r="DI85" s="49">
        <v>107.587</v>
      </c>
      <c r="DJ85" s="49">
        <v>107.688</v>
      </c>
      <c r="DK85" s="49">
        <v>0.71</v>
      </c>
      <c r="DL85" s="49">
        <v>97.55</v>
      </c>
      <c r="DM85" s="49">
        <v>102.969</v>
      </c>
      <c r="DN85" s="49">
        <v>104.002</v>
      </c>
      <c r="DO85" s="49">
        <v>2.84</v>
      </c>
      <c r="DP85" s="49">
        <v>104.06</v>
      </c>
      <c r="DQ85" s="49">
        <v>104.344</v>
      </c>
      <c r="DR85" s="49">
        <v>105.535</v>
      </c>
      <c r="DS85" s="50" t="s">
        <v>96</v>
      </c>
    </row>
    <row r="86" spans="1:123" s="55" customFormat="1" ht="12.75">
      <c r="A86" s="49"/>
      <c r="B86" s="59" t="s">
        <v>97</v>
      </c>
      <c r="C86" s="130">
        <v>6.66</v>
      </c>
      <c r="D86" s="130">
        <v>102.81</v>
      </c>
      <c r="E86" s="130">
        <v>106.226</v>
      </c>
      <c r="F86" s="130">
        <v>105.696</v>
      </c>
      <c r="G86" s="118">
        <v>6.12</v>
      </c>
      <c r="H86" s="118">
        <v>102.84</v>
      </c>
      <c r="I86" s="118">
        <v>105.584</v>
      </c>
      <c r="J86" s="118">
        <v>105.185</v>
      </c>
      <c r="K86" s="118">
        <v>9.89</v>
      </c>
      <c r="L86" s="118">
        <v>102.49</v>
      </c>
      <c r="M86" s="118">
        <v>110.359</v>
      </c>
      <c r="N86" s="118">
        <v>109.602</v>
      </c>
      <c r="O86" s="130">
        <v>5.98</v>
      </c>
      <c r="P86" s="130">
        <v>103.8</v>
      </c>
      <c r="Q86" s="130">
        <v>108.311</v>
      </c>
      <c r="R86" s="130">
        <v>108.063</v>
      </c>
      <c r="S86" s="49">
        <v>2.72</v>
      </c>
      <c r="T86" s="49">
        <v>97.33</v>
      </c>
      <c r="U86" s="49">
        <v>107.634</v>
      </c>
      <c r="V86" s="49">
        <v>107.806</v>
      </c>
      <c r="W86" s="49">
        <v>2.64</v>
      </c>
      <c r="X86" s="49">
        <v>96.41</v>
      </c>
      <c r="Y86" s="49">
        <v>106.133</v>
      </c>
      <c r="Z86" s="49">
        <v>105.832</v>
      </c>
      <c r="AA86" s="49">
        <v>4.35</v>
      </c>
      <c r="AB86" s="49">
        <v>101.59</v>
      </c>
      <c r="AC86" s="49">
        <v>107.384</v>
      </c>
      <c r="AD86" s="49">
        <v>107.222</v>
      </c>
      <c r="AE86" s="49">
        <v>3.76</v>
      </c>
      <c r="AF86" s="49">
        <v>99.26</v>
      </c>
      <c r="AG86" s="49">
        <v>107.437</v>
      </c>
      <c r="AH86" s="49">
        <v>107.058</v>
      </c>
      <c r="AI86" s="49">
        <v>9.15</v>
      </c>
      <c r="AJ86" s="49">
        <v>110.58</v>
      </c>
      <c r="AK86" s="49">
        <v>110.683</v>
      </c>
      <c r="AL86" s="49">
        <v>110.135</v>
      </c>
      <c r="AM86" s="49">
        <v>5.34</v>
      </c>
      <c r="AN86" s="49">
        <v>96.12</v>
      </c>
      <c r="AO86" s="49">
        <v>106.483</v>
      </c>
      <c r="AP86" s="49">
        <v>106.227</v>
      </c>
      <c r="AQ86" s="136">
        <v>7.61</v>
      </c>
      <c r="AR86" s="136">
        <v>102.19</v>
      </c>
      <c r="AS86" s="136">
        <v>109.152</v>
      </c>
      <c r="AT86" s="136">
        <v>109.069</v>
      </c>
      <c r="AU86" s="49">
        <v>7.84</v>
      </c>
      <c r="AV86" s="49">
        <v>99.44</v>
      </c>
      <c r="AW86" s="49">
        <v>109.049</v>
      </c>
      <c r="AX86" s="49">
        <v>108.59</v>
      </c>
      <c r="AY86" s="49">
        <v>6.89</v>
      </c>
      <c r="AZ86" s="49">
        <v>100.27</v>
      </c>
      <c r="BA86" s="49">
        <v>109.75</v>
      </c>
      <c r="BB86" s="49">
        <v>109.726</v>
      </c>
      <c r="BC86" s="49">
        <v>9.02</v>
      </c>
      <c r="BD86" s="49">
        <v>94.52</v>
      </c>
      <c r="BE86" s="49">
        <v>107.56</v>
      </c>
      <c r="BF86" s="49">
        <v>107.895</v>
      </c>
      <c r="BG86" s="49">
        <v>11.09</v>
      </c>
      <c r="BH86" s="49">
        <v>108.54</v>
      </c>
      <c r="BI86" s="49">
        <v>111.79</v>
      </c>
      <c r="BJ86" s="49">
        <v>112.04</v>
      </c>
      <c r="BK86" s="49">
        <v>8.55</v>
      </c>
      <c r="BL86" s="49">
        <v>101.96</v>
      </c>
      <c r="BM86" s="49">
        <v>109.54</v>
      </c>
      <c r="BN86" s="49">
        <v>109.393</v>
      </c>
      <c r="BO86" s="49">
        <v>9.28</v>
      </c>
      <c r="BP86" s="49">
        <v>102.71</v>
      </c>
      <c r="BQ86" s="49">
        <v>109.272</v>
      </c>
      <c r="BR86" s="49">
        <v>108.365</v>
      </c>
      <c r="BS86" s="49">
        <v>8.37</v>
      </c>
      <c r="BT86" s="49">
        <v>100.06</v>
      </c>
      <c r="BU86" s="49">
        <v>105.311</v>
      </c>
      <c r="BV86" s="49">
        <v>104.604</v>
      </c>
      <c r="BW86" s="49">
        <v>0.8</v>
      </c>
      <c r="BX86" s="49">
        <v>102.54</v>
      </c>
      <c r="BY86" s="49">
        <v>107.383</v>
      </c>
      <c r="BZ86" s="49">
        <v>107.175</v>
      </c>
      <c r="CA86" s="49">
        <v>6.57</v>
      </c>
      <c r="CB86" s="49">
        <v>109.34</v>
      </c>
      <c r="CC86" s="49">
        <v>110.709</v>
      </c>
      <c r="CD86" s="49">
        <v>111.149</v>
      </c>
      <c r="CE86" s="49">
        <v>5.59</v>
      </c>
      <c r="CF86" s="49">
        <v>102.79</v>
      </c>
      <c r="CG86" s="49">
        <v>108.967</v>
      </c>
      <c r="CH86" s="49">
        <v>109.052</v>
      </c>
      <c r="CI86" s="49">
        <v>7.73</v>
      </c>
      <c r="CJ86" s="49">
        <v>107.49</v>
      </c>
      <c r="CK86" s="49">
        <v>108.532</v>
      </c>
      <c r="CL86" s="49">
        <v>107.608</v>
      </c>
      <c r="CM86" s="49">
        <v>5.95</v>
      </c>
      <c r="CN86" s="49">
        <v>99.14</v>
      </c>
      <c r="CO86" s="49">
        <v>107.155</v>
      </c>
      <c r="CP86" s="49">
        <v>107.777</v>
      </c>
      <c r="CQ86" s="49">
        <v>5.54</v>
      </c>
      <c r="CR86" s="49">
        <v>103.14</v>
      </c>
      <c r="CS86" s="49">
        <v>108.931</v>
      </c>
      <c r="CT86" s="49">
        <v>109.143</v>
      </c>
      <c r="CU86" s="49">
        <v>3.04</v>
      </c>
      <c r="CV86" s="49">
        <v>94.05</v>
      </c>
      <c r="CW86" s="49">
        <v>103.712</v>
      </c>
      <c r="CX86" s="49">
        <v>102.822</v>
      </c>
      <c r="CY86" s="49">
        <v>7.92</v>
      </c>
      <c r="CZ86" s="49">
        <v>99.86</v>
      </c>
      <c r="DA86" s="49">
        <v>109.332</v>
      </c>
      <c r="DB86" s="49">
        <v>109.131</v>
      </c>
      <c r="DC86" s="49">
        <v>7.13</v>
      </c>
      <c r="DD86" s="49">
        <v>105.96</v>
      </c>
      <c r="DE86" s="49">
        <v>114.127</v>
      </c>
      <c r="DF86" s="49">
        <v>113.716</v>
      </c>
      <c r="DG86" s="49">
        <v>5.62</v>
      </c>
      <c r="DH86" s="49">
        <v>97.57</v>
      </c>
      <c r="DI86" s="49">
        <v>108.019</v>
      </c>
      <c r="DJ86" s="49">
        <v>108.318</v>
      </c>
      <c r="DK86" s="49">
        <v>-1.36</v>
      </c>
      <c r="DL86" s="49">
        <v>99.28</v>
      </c>
      <c r="DM86" s="49">
        <v>103.049</v>
      </c>
      <c r="DN86" s="49">
        <v>103.703</v>
      </c>
      <c r="DO86" s="49">
        <v>2.04</v>
      </c>
      <c r="DP86" s="49">
        <v>104.04</v>
      </c>
      <c r="DQ86" s="49">
        <v>105.694</v>
      </c>
      <c r="DR86" s="49">
        <v>106.077</v>
      </c>
      <c r="DS86" s="50" t="s">
        <v>97</v>
      </c>
    </row>
    <row r="87" spans="1:123" s="55" customFormat="1" ht="12.75">
      <c r="A87" s="49"/>
      <c r="B87" s="59" t="s">
        <v>98</v>
      </c>
      <c r="C87" s="130">
        <v>2.53</v>
      </c>
      <c r="D87" s="130">
        <v>106.21</v>
      </c>
      <c r="E87" s="130">
        <v>106.065</v>
      </c>
      <c r="F87" s="130">
        <v>106.156</v>
      </c>
      <c r="G87" s="118">
        <v>1.86</v>
      </c>
      <c r="H87" s="118">
        <v>106.13</v>
      </c>
      <c r="I87" s="118">
        <v>105.711</v>
      </c>
      <c r="J87" s="118">
        <v>105.646</v>
      </c>
      <c r="K87" s="118">
        <v>6.59</v>
      </c>
      <c r="L87" s="118">
        <v>106.53</v>
      </c>
      <c r="M87" s="118">
        <v>109.564</v>
      </c>
      <c r="N87" s="118">
        <v>110.187</v>
      </c>
      <c r="O87" s="130">
        <v>3.22</v>
      </c>
      <c r="P87" s="130">
        <v>110.64</v>
      </c>
      <c r="Q87" s="130">
        <v>107.966</v>
      </c>
      <c r="R87" s="130">
        <v>108.116</v>
      </c>
      <c r="S87" s="49">
        <v>5.67</v>
      </c>
      <c r="T87" s="49">
        <v>115.66</v>
      </c>
      <c r="U87" s="49">
        <v>108.248</v>
      </c>
      <c r="V87" s="49">
        <v>108.345</v>
      </c>
      <c r="W87" s="49">
        <v>0</v>
      </c>
      <c r="X87" s="49">
        <v>105.55</v>
      </c>
      <c r="Y87" s="49">
        <v>106.961</v>
      </c>
      <c r="Z87" s="49">
        <v>106.493</v>
      </c>
      <c r="AA87" s="49">
        <v>3.74</v>
      </c>
      <c r="AB87" s="49">
        <v>112.66</v>
      </c>
      <c r="AC87" s="49">
        <v>107.334</v>
      </c>
      <c r="AD87" s="49">
        <v>107.62</v>
      </c>
      <c r="AE87" s="49">
        <v>2.86</v>
      </c>
      <c r="AF87" s="49">
        <v>107.39</v>
      </c>
      <c r="AG87" s="49">
        <v>106.905</v>
      </c>
      <c r="AH87" s="49">
        <v>107</v>
      </c>
      <c r="AI87" s="49">
        <v>4.27</v>
      </c>
      <c r="AJ87" s="49">
        <v>111.65</v>
      </c>
      <c r="AK87" s="49">
        <v>109.855</v>
      </c>
      <c r="AL87" s="49">
        <v>109.942</v>
      </c>
      <c r="AM87" s="49">
        <v>3.3</v>
      </c>
      <c r="AN87" s="49">
        <v>105.74</v>
      </c>
      <c r="AO87" s="49">
        <v>106.421</v>
      </c>
      <c r="AP87" s="49">
        <v>106.366</v>
      </c>
      <c r="AQ87" s="136">
        <v>6.25</v>
      </c>
      <c r="AR87" s="136">
        <v>114.42</v>
      </c>
      <c r="AS87" s="136">
        <v>109.467</v>
      </c>
      <c r="AT87" s="136">
        <v>109.698</v>
      </c>
      <c r="AU87" s="49">
        <v>6.32</v>
      </c>
      <c r="AV87" s="49">
        <v>110.09</v>
      </c>
      <c r="AW87" s="49">
        <v>109.284</v>
      </c>
      <c r="AX87" s="49">
        <v>109.187</v>
      </c>
      <c r="AY87" s="49">
        <v>4.95</v>
      </c>
      <c r="AZ87" s="49">
        <v>113.14</v>
      </c>
      <c r="BA87" s="49">
        <v>110.921</v>
      </c>
      <c r="BB87" s="49">
        <v>111.262</v>
      </c>
      <c r="BC87" s="49">
        <v>7.67</v>
      </c>
      <c r="BD87" s="49">
        <v>104.89</v>
      </c>
      <c r="BE87" s="49">
        <v>110.963</v>
      </c>
      <c r="BF87" s="49">
        <v>108.496</v>
      </c>
      <c r="BG87" s="49">
        <v>13.11</v>
      </c>
      <c r="BH87" s="49">
        <v>129.85</v>
      </c>
      <c r="BI87" s="49">
        <v>112.528</v>
      </c>
      <c r="BJ87" s="49">
        <v>113.064</v>
      </c>
      <c r="BK87" s="49">
        <v>8.35</v>
      </c>
      <c r="BL87" s="49">
        <v>107.07</v>
      </c>
      <c r="BM87" s="49">
        <v>110.579</v>
      </c>
      <c r="BN87" s="49">
        <v>110.079</v>
      </c>
      <c r="BO87" s="49">
        <v>5.2</v>
      </c>
      <c r="BP87" s="49">
        <v>112.26</v>
      </c>
      <c r="BQ87" s="49">
        <v>108.99</v>
      </c>
      <c r="BR87" s="49">
        <v>109.087</v>
      </c>
      <c r="BS87" s="49">
        <v>5.08</v>
      </c>
      <c r="BT87" s="49">
        <v>104.61</v>
      </c>
      <c r="BU87" s="49">
        <v>105.064</v>
      </c>
      <c r="BV87" s="49">
        <v>104.781</v>
      </c>
      <c r="BW87" s="49">
        <v>0.33</v>
      </c>
      <c r="BX87" s="49">
        <v>113.36</v>
      </c>
      <c r="BY87" s="49">
        <v>106.744</v>
      </c>
      <c r="BZ87" s="49">
        <v>107.486</v>
      </c>
      <c r="CA87" s="49">
        <v>3.47</v>
      </c>
      <c r="CB87" s="49">
        <v>124.48</v>
      </c>
      <c r="CC87" s="49">
        <v>110.969</v>
      </c>
      <c r="CD87" s="49">
        <v>111.493</v>
      </c>
      <c r="CE87" s="49">
        <v>2.84</v>
      </c>
      <c r="CF87" s="49">
        <v>107.55</v>
      </c>
      <c r="CG87" s="49">
        <v>109.057</v>
      </c>
      <c r="CH87" s="49">
        <v>109.611</v>
      </c>
      <c r="CI87" s="49">
        <v>3.52</v>
      </c>
      <c r="CJ87" s="49">
        <v>126.93</v>
      </c>
      <c r="CK87" s="49">
        <v>107.444</v>
      </c>
      <c r="CL87" s="49">
        <v>107.931</v>
      </c>
      <c r="CM87" s="49">
        <v>-2.99</v>
      </c>
      <c r="CN87" s="49">
        <v>104.92</v>
      </c>
      <c r="CO87" s="49">
        <v>100.228</v>
      </c>
      <c r="CP87" s="49">
        <v>108.151</v>
      </c>
      <c r="CQ87" s="49">
        <v>7.64</v>
      </c>
      <c r="CR87" s="49">
        <v>119.38</v>
      </c>
      <c r="CS87" s="49">
        <v>109.808</v>
      </c>
      <c r="CT87" s="49">
        <v>109.726</v>
      </c>
      <c r="CU87" s="49">
        <v>-1.31</v>
      </c>
      <c r="CV87" s="49">
        <v>119.75</v>
      </c>
      <c r="CW87" s="49">
        <v>102.519</v>
      </c>
      <c r="CX87" s="49">
        <v>103.055</v>
      </c>
      <c r="CY87" s="49">
        <v>3.31</v>
      </c>
      <c r="CZ87" s="49">
        <v>110.63</v>
      </c>
      <c r="DA87" s="49">
        <v>108.958</v>
      </c>
      <c r="DB87" s="49">
        <v>109.748</v>
      </c>
      <c r="DC87" s="49">
        <v>0.79</v>
      </c>
      <c r="DD87" s="49">
        <v>114.9</v>
      </c>
      <c r="DE87" s="49">
        <v>113.268</v>
      </c>
      <c r="DF87" s="49">
        <v>113.992</v>
      </c>
      <c r="DG87" s="49">
        <v>5.75</v>
      </c>
      <c r="DH87" s="49">
        <v>119.73</v>
      </c>
      <c r="DI87" s="49">
        <v>108.76</v>
      </c>
      <c r="DJ87" s="49">
        <v>108.959</v>
      </c>
      <c r="DK87" s="49">
        <v>-7.29</v>
      </c>
      <c r="DL87" s="49">
        <v>104.95</v>
      </c>
      <c r="DM87" s="49">
        <v>100.316</v>
      </c>
      <c r="DN87" s="49">
        <v>103.531</v>
      </c>
      <c r="DO87" s="49">
        <v>11.2</v>
      </c>
      <c r="DP87" s="49">
        <v>117.51</v>
      </c>
      <c r="DQ87" s="49">
        <v>110.349</v>
      </c>
      <c r="DR87" s="49">
        <v>106.601</v>
      </c>
      <c r="DS87" s="50" t="s">
        <v>98</v>
      </c>
    </row>
    <row r="88" spans="1:123" s="55" customFormat="1" ht="12.75">
      <c r="A88" s="68">
        <v>2002</v>
      </c>
      <c r="B88" s="58" t="s">
        <v>75</v>
      </c>
      <c r="C88" s="133">
        <v>5.96</v>
      </c>
      <c r="D88" s="133">
        <v>99.64</v>
      </c>
      <c r="E88" s="133">
        <v>106.867</v>
      </c>
      <c r="F88" s="133">
        <v>106.624</v>
      </c>
      <c r="G88" s="117">
        <v>5.34</v>
      </c>
      <c r="H88" s="117">
        <v>98.56</v>
      </c>
      <c r="I88" s="117">
        <v>106.343</v>
      </c>
      <c r="J88" s="117">
        <v>106.063</v>
      </c>
      <c r="K88" s="117">
        <v>9.49</v>
      </c>
      <c r="L88" s="117">
        <v>106.06</v>
      </c>
      <c r="M88" s="117">
        <v>111.77</v>
      </c>
      <c r="N88" s="117">
        <v>110.738</v>
      </c>
      <c r="O88" s="133">
        <v>4.74</v>
      </c>
      <c r="P88" s="133">
        <v>103.4</v>
      </c>
      <c r="Q88" s="133">
        <v>108.178</v>
      </c>
      <c r="R88" s="133">
        <v>108.165</v>
      </c>
      <c r="S88" s="70">
        <v>7.34</v>
      </c>
      <c r="T88" s="70">
        <v>96.35</v>
      </c>
      <c r="U88" s="70">
        <v>109.022</v>
      </c>
      <c r="V88" s="70">
        <v>108.899</v>
      </c>
      <c r="W88" s="70">
        <v>4.06</v>
      </c>
      <c r="X88" s="70">
        <v>100.15</v>
      </c>
      <c r="Y88" s="70">
        <v>107.444</v>
      </c>
      <c r="Z88" s="70">
        <v>107.27</v>
      </c>
      <c r="AA88" s="70">
        <v>1.54</v>
      </c>
      <c r="AB88" s="70">
        <v>103.52</v>
      </c>
      <c r="AC88" s="70">
        <v>106.583</v>
      </c>
      <c r="AD88" s="70">
        <v>108.021</v>
      </c>
      <c r="AE88" s="70">
        <v>4.24</v>
      </c>
      <c r="AF88" s="70">
        <v>99.58</v>
      </c>
      <c r="AG88" s="70">
        <v>106.907</v>
      </c>
      <c r="AH88" s="70">
        <v>106.872</v>
      </c>
      <c r="AI88" s="70">
        <v>6.72</v>
      </c>
      <c r="AJ88" s="70">
        <v>106.79</v>
      </c>
      <c r="AK88" s="70">
        <v>109.703</v>
      </c>
      <c r="AL88" s="70">
        <v>109.687</v>
      </c>
      <c r="AM88" s="70">
        <v>3.52</v>
      </c>
      <c r="AN88" s="70">
        <v>97.84</v>
      </c>
      <c r="AO88" s="70">
        <v>106.338</v>
      </c>
      <c r="AP88" s="70">
        <v>106.563</v>
      </c>
      <c r="AQ88" s="135">
        <v>9.37</v>
      </c>
      <c r="AR88" s="135">
        <v>107.13</v>
      </c>
      <c r="AS88" s="135">
        <v>111.083</v>
      </c>
      <c r="AT88" s="135">
        <v>110.287</v>
      </c>
      <c r="AU88" s="70">
        <v>9.1</v>
      </c>
      <c r="AV88" s="70">
        <v>104.73</v>
      </c>
      <c r="AW88" s="70">
        <v>111</v>
      </c>
      <c r="AX88" s="70">
        <v>109.749</v>
      </c>
      <c r="AY88" s="70">
        <v>11.7</v>
      </c>
      <c r="AZ88" s="70">
        <v>104</v>
      </c>
      <c r="BA88" s="70">
        <v>113.967</v>
      </c>
      <c r="BB88" s="70">
        <v>112.596</v>
      </c>
      <c r="BC88" s="70">
        <v>11.48</v>
      </c>
      <c r="BD88" s="70">
        <v>110.65</v>
      </c>
      <c r="BE88" s="70">
        <v>110.694</v>
      </c>
      <c r="BF88" s="70">
        <v>109.043</v>
      </c>
      <c r="BG88" s="70">
        <v>16.42</v>
      </c>
      <c r="BH88" s="70">
        <v>115.5</v>
      </c>
      <c r="BI88" s="70">
        <v>115.941</v>
      </c>
      <c r="BJ88" s="70">
        <v>113.999</v>
      </c>
      <c r="BK88" s="70">
        <v>7.88</v>
      </c>
      <c r="BL88" s="70">
        <v>105.17</v>
      </c>
      <c r="BM88" s="70">
        <v>110.556</v>
      </c>
      <c r="BN88" s="70">
        <v>110.565</v>
      </c>
      <c r="BO88" s="70">
        <v>10.36</v>
      </c>
      <c r="BP88" s="70">
        <v>109.38</v>
      </c>
      <c r="BQ88" s="70">
        <v>110.509</v>
      </c>
      <c r="BR88" s="70">
        <v>109.659</v>
      </c>
      <c r="BS88" s="70">
        <v>3.01</v>
      </c>
      <c r="BT88" s="70">
        <v>96.71</v>
      </c>
      <c r="BU88" s="70">
        <v>104.353</v>
      </c>
      <c r="BV88" s="70">
        <v>104.475</v>
      </c>
      <c r="BW88" s="70">
        <v>2.93</v>
      </c>
      <c r="BX88" s="70">
        <v>103.1</v>
      </c>
      <c r="BY88" s="70">
        <v>108.312</v>
      </c>
      <c r="BZ88" s="70">
        <v>107.9</v>
      </c>
      <c r="CA88" s="70">
        <v>10.52</v>
      </c>
      <c r="CB88" s="70">
        <v>117.65</v>
      </c>
      <c r="CC88" s="70">
        <v>111.993</v>
      </c>
      <c r="CD88" s="70">
        <v>111.783</v>
      </c>
      <c r="CE88" s="70">
        <v>5.24</v>
      </c>
      <c r="CF88" s="70">
        <v>97.53</v>
      </c>
      <c r="CG88" s="70">
        <v>110.441</v>
      </c>
      <c r="CH88" s="70">
        <v>110.199</v>
      </c>
      <c r="CI88" s="70">
        <v>11.21</v>
      </c>
      <c r="CJ88" s="70">
        <v>111.82</v>
      </c>
      <c r="CK88" s="70">
        <v>110.457</v>
      </c>
      <c r="CL88" s="70">
        <v>108.116</v>
      </c>
      <c r="CM88" s="70">
        <v>5.76</v>
      </c>
      <c r="CN88" s="70">
        <v>98.94</v>
      </c>
      <c r="CO88" s="70">
        <v>109.18</v>
      </c>
      <c r="CP88" s="70">
        <v>108.512</v>
      </c>
      <c r="CQ88" s="70">
        <v>10.38</v>
      </c>
      <c r="CR88" s="70">
        <v>107.45</v>
      </c>
      <c r="CS88" s="70">
        <v>111.253</v>
      </c>
      <c r="CT88" s="70">
        <v>110.266</v>
      </c>
      <c r="CU88" s="70">
        <v>5.64</v>
      </c>
      <c r="CV88" s="70">
        <v>102.38</v>
      </c>
      <c r="CW88" s="70">
        <v>104.498</v>
      </c>
      <c r="CX88" s="70">
        <v>103.244</v>
      </c>
      <c r="CY88" s="70">
        <v>11.78</v>
      </c>
      <c r="CZ88" s="70">
        <v>108.13</v>
      </c>
      <c r="DA88" s="70">
        <v>111.31</v>
      </c>
      <c r="DB88" s="70">
        <v>110.363</v>
      </c>
      <c r="DC88" s="70">
        <v>4.11</v>
      </c>
      <c r="DD88" s="70">
        <v>127.63</v>
      </c>
      <c r="DE88" s="70">
        <v>114.862</v>
      </c>
      <c r="DF88" s="70">
        <v>114.362</v>
      </c>
      <c r="DG88" s="70">
        <v>6.57</v>
      </c>
      <c r="DH88" s="70">
        <v>99.23</v>
      </c>
      <c r="DI88" s="70">
        <v>109.579</v>
      </c>
      <c r="DJ88" s="70">
        <v>109.605</v>
      </c>
      <c r="DK88" s="70">
        <v>-5.3</v>
      </c>
      <c r="DL88" s="70">
        <v>104.86</v>
      </c>
      <c r="DM88" s="70">
        <v>104.015</v>
      </c>
      <c r="DN88" s="70">
        <v>103.514</v>
      </c>
      <c r="DO88" s="70">
        <v>5.7</v>
      </c>
      <c r="DP88" s="70">
        <v>89.72</v>
      </c>
      <c r="DQ88" s="70">
        <v>104.447</v>
      </c>
      <c r="DR88" s="70">
        <v>107.086</v>
      </c>
      <c r="DS88" s="69" t="s">
        <v>108</v>
      </c>
    </row>
    <row r="89" spans="1:126" s="55" customFormat="1" ht="12.75">
      <c r="A89" s="56"/>
      <c r="B89" s="59" t="s">
        <v>78</v>
      </c>
      <c r="C89" s="130">
        <v>5</v>
      </c>
      <c r="D89" s="130">
        <v>103.65</v>
      </c>
      <c r="E89" s="130">
        <v>107.278</v>
      </c>
      <c r="F89" s="130">
        <v>107.102</v>
      </c>
      <c r="G89" s="118">
        <v>4.42</v>
      </c>
      <c r="H89" s="118">
        <v>103.74</v>
      </c>
      <c r="I89" s="118">
        <v>106.408</v>
      </c>
      <c r="J89" s="118">
        <v>106.469</v>
      </c>
      <c r="K89" s="118">
        <v>8.58</v>
      </c>
      <c r="L89" s="118">
        <v>103.11</v>
      </c>
      <c r="M89" s="118">
        <v>111.078</v>
      </c>
      <c r="N89" s="118">
        <v>111.212</v>
      </c>
      <c r="O89" s="130">
        <v>2.79</v>
      </c>
      <c r="P89" s="130">
        <v>107.87</v>
      </c>
      <c r="Q89" s="130">
        <v>107.786</v>
      </c>
      <c r="R89" s="130">
        <v>108.303</v>
      </c>
      <c r="S89" s="49">
        <v>4.63</v>
      </c>
      <c r="T89" s="49">
        <v>100.79</v>
      </c>
      <c r="U89" s="49">
        <v>109</v>
      </c>
      <c r="V89" s="49">
        <v>109.471</v>
      </c>
      <c r="W89" s="49">
        <v>7.49</v>
      </c>
      <c r="X89" s="49">
        <v>105.1</v>
      </c>
      <c r="Y89" s="49">
        <v>108.975</v>
      </c>
      <c r="Z89" s="49">
        <v>108.119</v>
      </c>
      <c r="AA89" s="49">
        <v>2.33</v>
      </c>
      <c r="AB89" s="49">
        <v>109.42</v>
      </c>
      <c r="AC89" s="49">
        <v>108.658</v>
      </c>
      <c r="AD89" s="49">
        <v>108.428</v>
      </c>
      <c r="AE89" s="49">
        <v>0.35</v>
      </c>
      <c r="AF89" s="49">
        <v>106.27</v>
      </c>
      <c r="AG89" s="49">
        <v>105.892</v>
      </c>
      <c r="AH89" s="49">
        <v>106.878</v>
      </c>
      <c r="AI89" s="49">
        <v>3.19</v>
      </c>
      <c r="AJ89" s="49">
        <v>109.92</v>
      </c>
      <c r="AK89" s="49">
        <v>109.072</v>
      </c>
      <c r="AL89" s="49">
        <v>109.577</v>
      </c>
      <c r="AM89" s="49">
        <v>4</v>
      </c>
      <c r="AN89" s="49">
        <v>102.79</v>
      </c>
      <c r="AO89" s="49">
        <v>108.001</v>
      </c>
      <c r="AP89" s="49">
        <v>106.797</v>
      </c>
      <c r="AQ89" s="136">
        <v>6.07</v>
      </c>
      <c r="AR89" s="136">
        <v>101.77</v>
      </c>
      <c r="AS89" s="136">
        <v>110.325</v>
      </c>
      <c r="AT89" s="136">
        <v>110.807</v>
      </c>
      <c r="AU89" s="49">
        <v>5.23</v>
      </c>
      <c r="AV89" s="49">
        <v>100.45</v>
      </c>
      <c r="AW89" s="49">
        <v>109.848</v>
      </c>
      <c r="AX89" s="49">
        <v>110.27</v>
      </c>
      <c r="AY89" s="49">
        <v>12.71</v>
      </c>
      <c r="AZ89" s="49">
        <v>103.04</v>
      </c>
      <c r="BA89" s="49">
        <v>114.014</v>
      </c>
      <c r="BB89" s="49">
        <v>113.463</v>
      </c>
      <c r="BC89" s="49">
        <v>5.5</v>
      </c>
      <c r="BD89" s="49">
        <v>97.9</v>
      </c>
      <c r="BE89" s="49">
        <v>109.12</v>
      </c>
      <c r="BF89" s="49">
        <v>109.541</v>
      </c>
      <c r="BG89" s="49">
        <v>13.16</v>
      </c>
      <c r="BH89" s="49">
        <v>102.59</v>
      </c>
      <c r="BI89" s="49">
        <v>114.124</v>
      </c>
      <c r="BJ89" s="49">
        <v>114.73</v>
      </c>
      <c r="BK89" s="49">
        <v>3.14</v>
      </c>
      <c r="BL89" s="49">
        <v>103.77</v>
      </c>
      <c r="BM89" s="49">
        <v>110.126</v>
      </c>
      <c r="BN89" s="49">
        <v>111.021</v>
      </c>
      <c r="BO89" s="49">
        <v>6.62</v>
      </c>
      <c r="BP89" s="49">
        <v>102.68</v>
      </c>
      <c r="BQ89" s="49">
        <v>109.784</v>
      </c>
      <c r="BR89" s="49">
        <v>110.105</v>
      </c>
      <c r="BS89" s="49">
        <v>3.22</v>
      </c>
      <c r="BT89" s="49">
        <v>94.21</v>
      </c>
      <c r="BU89" s="49">
        <v>103.931</v>
      </c>
      <c r="BV89" s="49">
        <v>104.263</v>
      </c>
      <c r="BW89" s="49">
        <v>0.59</v>
      </c>
      <c r="BX89" s="49">
        <v>101.88</v>
      </c>
      <c r="BY89" s="49">
        <v>108.414</v>
      </c>
      <c r="BZ89" s="49">
        <v>108.305</v>
      </c>
      <c r="CA89" s="49">
        <v>8.76</v>
      </c>
      <c r="CB89" s="49">
        <v>108.03</v>
      </c>
      <c r="CC89" s="49">
        <v>111.911</v>
      </c>
      <c r="CD89" s="49">
        <v>112.023</v>
      </c>
      <c r="CE89" s="49">
        <v>3</v>
      </c>
      <c r="CF89" s="49">
        <v>100.17</v>
      </c>
      <c r="CG89" s="49">
        <v>110.392</v>
      </c>
      <c r="CH89" s="49">
        <v>110.789</v>
      </c>
      <c r="CI89" s="49">
        <v>-1.1</v>
      </c>
      <c r="CJ89" s="49">
        <v>96.7</v>
      </c>
      <c r="CK89" s="49">
        <v>106.635</v>
      </c>
      <c r="CL89" s="49">
        <v>108.143</v>
      </c>
      <c r="CM89" s="49">
        <v>0.85</v>
      </c>
      <c r="CN89" s="49">
        <v>96.81</v>
      </c>
      <c r="CO89" s="49">
        <v>108.624</v>
      </c>
      <c r="CP89" s="49">
        <v>108.826</v>
      </c>
      <c r="CQ89" s="49">
        <v>9.48</v>
      </c>
      <c r="CR89" s="49">
        <v>110.17</v>
      </c>
      <c r="CS89" s="49">
        <v>111.653</v>
      </c>
      <c r="CT89" s="49">
        <v>110.666</v>
      </c>
      <c r="CU89" s="49">
        <v>3.18</v>
      </c>
      <c r="CV89" s="49">
        <v>96.48</v>
      </c>
      <c r="CW89" s="49">
        <v>104.447</v>
      </c>
      <c r="CX89" s="49">
        <v>103.32</v>
      </c>
      <c r="CY89" s="49">
        <v>8.64</v>
      </c>
      <c r="CZ89" s="49">
        <v>102.78</v>
      </c>
      <c r="DA89" s="49">
        <v>111.723</v>
      </c>
      <c r="DB89" s="49">
        <v>110.904</v>
      </c>
      <c r="DC89" s="49">
        <v>4.01</v>
      </c>
      <c r="DD89" s="49">
        <v>115.96</v>
      </c>
      <c r="DE89" s="49">
        <v>113.79</v>
      </c>
      <c r="DF89" s="49">
        <v>114.875</v>
      </c>
      <c r="DG89" s="49">
        <v>7.52</v>
      </c>
      <c r="DH89" s="49">
        <v>98.93</v>
      </c>
      <c r="DI89" s="49">
        <v>110.241</v>
      </c>
      <c r="DJ89" s="49">
        <v>110.239</v>
      </c>
      <c r="DK89" s="49">
        <v>-0.43</v>
      </c>
      <c r="DL89" s="49">
        <v>98.47</v>
      </c>
      <c r="DM89" s="49">
        <v>103.964</v>
      </c>
      <c r="DN89" s="49">
        <v>103.534</v>
      </c>
      <c r="DO89" s="49">
        <v>7.49</v>
      </c>
      <c r="DP89" s="49">
        <v>102.38</v>
      </c>
      <c r="DQ89" s="49">
        <v>108.169</v>
      </c>
      <c r="DR89" s="49">
        <v>107.574</v>
      </c>
      <c r="DS89" s="50" t="s">
        <v>79</v>
      </c>
      <c r="DV89" s="45"/>
    </row>
    <row r="90" spans="1:123" ht="12.75">
      <c r="A90" s="56"/>
      <c r="B90" s="59" t="s">
        <v>81</v>
      </c>
      <c r="C90" s="130">
        <v>5.62</v>
      </c>
      <c r="D90" s="130">
        <v>104.87</v>
      </c>
      <c r="E90" s="130">
        <v>107.788</v>
      </c>
      <c r="F90" s="130">
        <v>107.585</v>
      </c>
      <c r="G90" s="118">
        <v>5.66</v>
      </c>
      <c r="H90" s="118">
        <v>105.27</v>
      </c>
      <c r="I90" s="118">
        <v>107.077</v>
      </c>
      <c r="J90" s="118">
        <v>106.895</v>
      </c>
      <c r="K90" s="118">
        <v>5.36</v>
      </c>
      <c r="L90" s="118">
        <v>102.38</v>
      </c>
      <c r="M90" s="118">
        <v>111.476</v>
      </c>
      <c r="N90" s="118">
        <v>111.651</v>
      </c>
      <c r="O90" s="130">
        <v>2.25</v>
      </c>
      <c r="P90" s="130">
        <v>110.59</v>
      </c>
      <c r="Q90" s="130">
        <v>108.667</v>
      </c>
      <c r="R90" s="130">
        <v>108.577</v>
      </c>
      <c r="S90" s="49">
        <v>8.12</v>
      </c>
      <c r="T90" s="49">
        <v>106.89</v>
      </c>
      <c r="U90" s="49">
        <v>110.985</v>
      </c>
      <c r="V90" s="49">
        <v>110.052</v>
      </c>
      <c r="W90" s="49">
        <v>-7.8</v>
      </c>
      <c r="X90" s="49">
        <v>105.74</v>
      </c>
      <c r="Y90" s="49">
        <v>96.8855</v>
      </c>
      <c r="Z90" s="49">
        <v>109.015</v>
      </c>
      <c r="AA90" s="49">
        <v>7.08</v>
      </c>
      <c r="AB90" s="49">
        <v>117.24</v>
      </c>
      <c r="AC90" s="49">
        <v>110.743</v>
      </c>
      <c r="AD90" s="49">
        <v>108.834</v>
      </c>
      <c r="AE90" s="49">
        <v>1.48</v>
      </c>
      <c r="AF90" s="49">
        <v>111.29</v>
      </c>
      <c r="AG90" s="49">
        <v>107.038</v>
      </c>
      <c r="AH90" s="49">
        <v>107.194</v>
      </c>
      <c r="AI90" s="49">
        <v>3.13</v>
      </c>
      <c r="AJ90" s="49">
        <v>109.67</v>
      </c>
      <c r="AK90" s="49">
        <v>109.825</v>
      </c>
      <c r="AL90" s="49">
        <v>109.676</v>
      </c>
      <c r="AM90" s="49">
        <v>-1.65</v>
      </c>
      <c r="AN90" s="49">
        <v>101.76</v>
      </c>
      <c r="AO90" s="49">
        <v>105.463</v>
      </c>
      <c r="AP90" s="49">
        <v>107.08</v>
      </c>
      <c r="AQ90" s="136">
        <v>6.48</v>
      </c>
      <c r="AR90" s="136">
        <v>106.09</v>
      </c>
      <c r="AS90" s="136">
        <v>111.519</v>
      </c>
      <c r="AT90" s="136">
        <v>111.306</v>
      </c>
      <c r="AU90" s="49">
        <v>7.88</v>
      </c>
      <c r="AV90" s="49">
        <v>108.08</v>
      </c>
      <c r="AW90" s="49">
        <v>111.326</v>
      </c>
      <c r="AX90" s="49">
        <v>110.775</v>
      </c>
      <c r="AY90" s="49">
        <v>8.79</v>
      </c>
      <c r="AZ90" s="49">
        <v>104.08</v>
      </c>
      <c r="BA90" s="49">
        <v>113.857</v>
      </c>
      <c r="BB90" s="49">
        <v>113.987</v>
      </c>
      <c r="BC90" s="49">
        <v>11.19</v>
      </c>
      <c r="BD90" s="49">
        <v>125.88</v>
      </c>
      <c r="BE90" s="49">
        <v>108.327</v>
      </c>
      <c r="BF90" s="49">
        <v>110.043</v>
      </c>
      <c r="BG90" s="49">
        <v>9.58</v>
      </c>
      <c r="BH90" s="49">
        <v>103.73</v>
      </c>
      <c r="BI90" s="49">
        <v>115.637</v>
      </c>
      <c r="BJ90" s="49">
        <v>115.33</v>
      </c>
      <c r="BK90" s="49">
        <v>5.53</v>
      </c>
      <c r="BL90" s="49">
        <v>107.57</v>
      </c>
      <c r="BM90" s="49">
        <v>110.932</v>
      </c>
      <c r="BN90" s="49">
        <v>111.691</v>
      </c>
      <c r="BO90" s="49">
        <v>7.12</v>
      </c>
      <c r="BP90" s="49">
        <v>103.94</v>
      </c>
      <c r="BQ90" s="49">
        <v>109.939</v>
      </c>
      <c r="BR90" s="49">
        <v>110.575</v>
      </c>
      <c r="BS90" s="49">
        <v>1.76</v>
      </c>
      <c r="BT90" s="49">
        <v>92.97</v>
      </c>
      <c r="BU90" s="49">
        <v>104.129</v>
      </c>
      <c r="BV90" s="49">
        <v>104.476</v>
      </c>
      <c r="BW90" s="49">
        <v>-0.03</v>
      </c>
      <c r="BX90" s="49">
        <v>101.62</v>
      </c>
      <c r="BY90" s="49">
        <v>107.813</v>
      </c>
      <c r="BZ90" s="49">
        <v>108.752</v>
      </c>
      <c r="CA90" s="49">
        <v>2.81</v>
      </c>
      <c r="CB90" s="49">
        <v>99.94</v>
      </c>
      <c r="CC90" s="49">
        <v>111.499</v>
      </c>
      <c r="CD90" s="49">
        <v>112.258</v>
      </c>
      <c r="CE90" s="49">
        <v>4.9</v>
      </c>
      <c r="CF90" s="49">
        <v>104.89</v>
      </c>
      <c r="CG90" s="49">
        <v>111.694</v>
      </c>
      <c r="CH90" s="49">
        <v>111.373</v>
      </c>
      <c r="CI90" s="49">
        <v>4.21</v>
      </c>
      <c r="CJ90" s="49">
        <v>112.16</v>
      </c>
      <c r="CK90" s="49">
        <v>108.651</v>
      </c>
      <c r="CL90" s="49">
        <v>108.167</v>
      </c>
      <c r="CM90" s="49">
        <v>3.43</v>
      </c>
      <c r="CN90" s="49">
        <v>98</v>
      </c>
      <c r="CO90" s="49">
        <v>107.892</v>
      </c>
      <c r="CP90" s="49">
        <v>109.164</v>
      </c>
      <c r="CQ90" s="49">
        <v>3.8</v>
      </c>
      <c r="CR90" s="49">
        <v>104.51</v>
      </c>
      <c r="CS90" s="49">
        <v>109.938</v>
      </c>
      <c r="CT90" s="49">
        <v>110.978</v>
      </c>
      <c r="CU90" s="49">
        <v>1.87</v>
      </c>
      <c r="CV90" s="49">
        <v>94.74</v>
      </c>
      <c r="CW90" s="49">
        <v>103.264</v>
      </c>
      <c r="CX90" s="49">
        <v>103.267</v>
      </c>
      <c r="CY90" s="49">
        <v>5.77</v>
      </c>
      <c r="CZ90" s="49">
        <v>105.08</v>
      </c>
      <c r="DA90" s="49">
        <v>110.908</v>
      </c>
      <c r="DB90" s="49">
        <v>111.362</v>
      </c>
      <c r="DC90" s="49">
        <v>1.61</v>
      </c>
      <c r="DD90" s="49">
        <v>120.19</v>
      </c>
      <c r="DE90" s="49">
        <v>115.718</v>
      </c>
      <c r="DF90" s="49">
        <v>115.668</v>
      </c>
      <c r="DG90" s="49">
        <v>8.32</v>
      </c>
      <c r="DH90" s="49">
        <v>102.63</v>
      </c>
      <c r="DI90" s="49">
        <v>110.776</v>
      </c>
      <c r="DJ90" s="49">
        <v>110.856</v>
      </c>
      <c r="DK90" s="49">
        <v>-6.88</v>
      </c>
      <c r="DL90" s="49">
        <v>100.13</v>
      </c>
      <c r="DM90" s="49">
        <v>103.155</v>
      </c>
      <c r="DN90" s="49">
        <v>103.524</v>
      </c>
      <c r="DO90" s="49">
        <v>4.28</v>
      </c>
      <c r="DP90" s="49">
        <v>97.73</v>
      </c>
      <c r="DQ90" s="49">
        <v>107.472</v>
      </c>
      <c r="DR90" s="49">
        <v>108.072</v>
      </c>
      <c r="DS90" s="50" t="s">
        <v>82</v>
      </c>
    </row>
    <row r="91" spans="1:123" ht="12.75">
      <c r="A91" s="56"/>
      <c r="B91" s="59" t="s">
        <v>84</v>
      </c>
      <c r="C91" s="130">
        <v>3.73</v>
      </c>
      <c r="D91" s="130">
        <v>103.51</v>
      </c>
      <c r="E91" s="130">
        <v>107.811</v>
      </c>
      <c r="F91" s="130">
        <v>108.086</v>
      </c>
      <c r="G91" s="118">
        <v>3.71</v>
      </c>
      <c r="H91" s="118">
        <v>103.47</v>
      </c>
      <c r="I91" s="118">
        <v>107.294</v>
      </c>
      <c r="J91" s="118">
        <v>107.355</v>
      </c>
      <c r="K91" s="118">
        <v>3.78</v>
      </c>
      <c r="L91" s="118">
        <v>103.62</v>
      </c>
      <c r="M91" s="118">
        <v>111.691</v>
      </c>
      <c r="N91" s="118">
        <v>112.142</v>
      </c>
      <c r="O91" s="130">
        <v>3.8</v>
      </c>
      <c r="P91" s="130">
        <v>107.06</v>
      </c>
      <c r="Q91" s="130">
        <v>108.565</v>
      </c>
      <c r="R91" s="130">
        <v>108.955</v>
      </c>
      <c r="S91" s="49">
        <v>6.24</v>
      </c>
      <c r="T91" s="49">
        <v>104.78</v>
      </c>
      <c r="U91" s="49">
        <v>110.703</v>
      </c>
      <c r="V91" s="49">
        <v>110.613</v>
      </c>
      <c r="W91" s="49">
        <v>10.17</v>
      </c>
      <c r="X91" s="49">
        <v>108.49</v>
      </c>
      <c r="Y91" s="49">
        <v>102.396</v>
      </c>
      <c r="Z91" s="49">
        <v>109.946</v>
      </c>
      <c r="AA91" s="49">
        <v>4.69</v>
      </c>
      <c r="AB91" s="49">
        <v>107.52</v>
      </c>
      <c r="AC91" s="49">
        <v>108.97</v>
      </c>
      <c r="AD91" s="49">
        <v>109.233</v>
      </c>
      <c r="AE91" s="49">
        <v>1.82</v>
      </c>
      <c r="AF91" s="49">
        <v>104.69</v>
      </c>
      <c r="AG91" s="49">
        <v>107.351</v>
      </c>
      <c r="AH91" s="49">
        <v>107.761</v>
      </c>
      <c r="AI91" s="49">
        <v>2.77</v>
      </c>
      <c r="AJ91" s="49">
        <v>106.91</v>
      </c>
      <c r="AK91" s="49">
        <v>109.88</v>
      </c>
      <c r="AL91" s="49">
        <v>109.836</v>
      </c>
      <c r="AM91" s="49">
        <v>4.18</v>
      </c>
      <c r="AN91" s="49">
        <v>114.86</v>
      </c>
      <c r="AO91" s="49">
        <v>105.995</v>
      </c>
      <c r="AP91" s="49">
        <v>107.591</v>
      </c>
      <c r="AQ91" s="136">
        <v>8</v>
      </c>
      <c r="AR91" s="136">
        <v>107.64</v>
      </c>
      <c r="AS91" s="136">
        <v>111.767</v>
      </c>
      <c r="AT91" s="136">
        <v>111.791</v>
      </c>
      <c r="AU91" s="49">
        <v>5.93</v>
      </c>
      <c r="AV91" s="49">
        <v>105.75</v>
      </c>
      <c r="AW91" s="49">
        <v>111.388</v>
      </c>
      <c r="AX91" s="49">
        <v>111.269</v>
      </c>
      <c r="AY91" s="49">
        <v>8.27</v>
      </c>
      <c r="AZ91" s="49">
        <v>108.07</v>
      </c>
      <c r="BA91" s="49">
        <v>113.566</v>
      </c>
      <c r="BB91" s="49">
        <v>114.553</v>
      </c>
      <c r="BC91" s="49">
        <v>5.04</v>
      </c>
      <c r="BD91" s="49">
        <v>101.8</v>
      </c>
      <c r="BE91" s="49">
        <v>110.214</v>
      </c>
      <c r="BF91" s="49">
        <v>110.575</v>
      </c>
      <c r="BG91" s="49">
        <v>19.01</v>
      </c>
      <c r="BH91" s="49">
        <v>119.05</v>
      </c>
      <c r="BI91" s="49">
        <v>117.311</v>
      </c>
      <c r="BJ91" s="49">
        <v>115.776</v>
      </c>
      <c r="BK91" s="49">
        <v>7.95</v>
      </c>
      <c r="BL91" s="49">
        <v>110.24</v>
      </c>
      <c r="BM91" s="49">
        <v>113.1</v>
      </c>
      <c r="BN91" s="49">
        <v>112.483</v>
      </c>
      <c r="BO91" s="49">
        <v>9.99</v>
      </c>
      <c r="BP91" s="49">
        <v>105.54</v>
      </c>
      <c r="BQ91" s="49">
        <v>111.644</v>
      </c>
      <c r="BR91" s="49">
        <v>111.126</v>
      </c>
      <c r="BS91" s="49">
        <v>9.58</v>
      </c>
      <c r="BT91" s="49">
        <v>102.74</v>
      </c>
      <c r="BU91" s="49">
        <v>105.332</v>
      </c>
      <c r="BV91" s="49">
        <v>104.861</v>
      </c>
      <c r="BW91" s="49">
        <v>0.29</v>
      </c>
      <c r="BX91" s="49">
        <v>105.58</v>
      </c>
      <c r="BY91" s="49">
        <v>109.396</v>
      </c>
      <c r="BZ91" s="49">
        <v>109.406</v>
      </c>
      <c r="CA91" s="49">
        <v>-0.79</v>
      </c>
      <c r="CB91" s="49">
        <v>100.22</v>
      </c>
      <c r="CC91" s="49">
        <v>111.189</v>
      </c>
      <c r="CD91" s="49">
        <v>112.575</v>
      </c>
      <c r="CE91" s="49">
        <v>7.07</v>
      </c>
      <c r="CF91" s="49">
        <v>106.33</v>
      </c>
      <c r="CG91" s="49">
        <v>110.998</v>
      </c>
      <c r="CH91" s="49">
        <v>111.967</v>
      </c>
      <c r="CI91" s="49">
        <v>3.99</v>
      </c>
      <c r="CJ91" s="49">
        <v>103.11</v>
      </c>
      <c r="CK91" s="49">
        <v>107.88</v>
      </c>
      <c r="CL91" s="49">
        <v>108.224</v>
      </c>
      <c r="CM91" s="49">
        <v>4.92</v>
      </c>
      <c r="CN91" s="49">
        <v>101.93</v>
      </c>
      <c r="CO91" s="49">
        <v>111.564</v>
      </c>
      <c r="CP91" s="49">
        <v>109.519</v>
      </c>
      <c r="CQ91" s="49">
        <v>6.84</v>
      </c>
      <c r="CR91" s="49">
        <v>106.86</v>
      </c>
      <c r="CS91" s="49">
        <v>111.549</v>
      </c>
      <c r="CT91" s="49">
        <v>111.33</v>
      </c>
      <c r="CU91" s="49">
        <v>3.53</v>
      </c>
      <c r="CV91" s="49">
        <v>95.21</v>
      </c>
      <c r="CW91" s="49">
        <v>103.599</v>
      </c>
      <c r="CX91" s="49">
        <v>103.153</v>
      </c>
      <c r="CY91" s="49">
        <v>8.9</v>
      </c>
      <c r="CZ91" s="49">
        <v>111.39</v>
      </c>
      <c r="DA91" s="49">
        <v>112.071</v>
      </c>
      <c r="DB91" s="49">
        <v>111.793</v>
      </c>
      <c r="DC91" s="49">
        <v>3.85</v>
      </c>
      <c r="DD91" s="49">
        <v>106.55</v>
      </c>
      <c r="DE91" s="49">
        <v>116.719</v>
      </c>
      <c r="DF91" s="49">
        <v>116.62</v>
      </c>
      <c r="DG91" s="49">
        <v>7.8</v>
      </c>
      <c r="DH91" s="49">
        <v>108.02</v>
      </c>
      <c r="DI91" s="49">
        <v>111.529</v>
      </c>
      <c r="DJ91" s="49">
        <v>111.454</v>
      </c>
      <c r="DK91" s="49">
        <v>2.84</v>
      </c>
      <c r="DL91" s="49">
        <v>91.6</v>
      </c>
      <c r="DM91" s="49">
        <v>104.261</v>
      </c>
      <c r="DN91" s="49">
        <v>103.497</v>
      </c>
      <c r="DO91" s="49">
        <v>4.41</v>
      </c>
      <c r="DP91" s="49">
        <v>101.23</v>
      </c>
      <c r="DQ91" s="49">
        <v>106.528</v>
      </c>
      <c r="DR91" s="49">
        <v>108.587</v>
      </c>
      <c r="DS91" s="50" t="s">
        <v>85</v>
      </c>
    </row>
    <row r="92" spans="1:134" ht="12.75">
      <c r="A92" s="56"/>
      <c r="B92" s="59" t="s">
        <v>86</v>
      </c>
      <c r="C92" s="130">
        <v>10.6</v>
      </c>
      <c r="D92" s="130">
        <v>118.64</v>
      </c>
      <c r="E92" s="130">
        <v>111.887</v>
      </c>
      <c r="F92" s="130">
        <v>108.609</v>
      </c>
      <c r="G92" s="118">
        <v>11.39</v>
      </c>
      <c r="H92" s="118">
        <v>118.59</v>
      </c>
      <c r="I92" s="118">
        <v>111.329</v>
      </c>
      <c r="J92" s="118">
        <v>107.838</v>
      </c>
      <c r="K92" s="118">
        <v>6.18</v>
      </c>
      <c r="L92" s="118">
        <v>118.77</v>
      </c>
      <c r="M92" s="118">
        <v>112.963</v>
      </c>
      <c r="N92" s="118">
        <v>112.681</v>
      </c>
      <c r="O92" s="130">
        <v>5.1</v>
      </c>
      <c r="P92" s="130">
        <v>110.25</v>
      </c>
      <c r="Q92" s="130">
        <v>109.885</v>
      </c>
      <c r="R92" s="130">
        <v>109.355</v>
      </c>
      <c r="S92" s="49">
        <v>4.64</v>
      </c>
      <c r="T92" s="49">
        <v>111.45</v>
      </c>
      <c r="U92" s="49">
        <v>110.734</v>
      </c>
      <c r="V92" s="49">
        <v>111.172</v>
      </c>
      <c r="W92" s="49">
        <v>5.28</v>
      </c>
      <c r="X92" s="49">
        <v>112.17</v>
      </c>
      <c r="Y92" s="49">
        <v>105.557</v>
      </c>
      <c r="Z92" s="49">
        <v>110.648</v>
      </c>
      <c r="AA92" s="49">
        <v>7.48</v>
      </c>
      <c r="AB92" s="49">
        <v>109.07</v>
      </c>
      <c r="AC92" s="49">
        <v>111.288</v>
      </c>
      <c r="AD92" s="49">
        <v>109.63</v>
      </c>
      <c r="AE92" s="49">
        <v>5.5</v>
      </c>
      <c r="AF92" s="49">
        <v>110.23</v>
      </c>
      <c r="AG92" s="49">
        <v>109.042</v>
      </c>
      <c r="AH92" s="49">
        <v>108.35</v>
      </c>
      <c r="AI92" s="49">
        <v>3.43</v>
      </c>
      <c r="AJ92" s="49">
        <v>110.13</v>
      </c>
      <c r="AK92" s="49">
        <v>110.318</v>
      </c>
      <c r="AL92" s="49">
        <v>109.875</v>
      </c>
      <c r="AM92" s="49">
        <v>4.44</v>
      </c>
      <c r="AN92" s="49">
        <v>109.36</v>
      </c>
      <c r="AO92" s="49">
        <v>109.765</v>
      </c>
      <c r="AP92" s="49">
        <v>108.324</v>
      </c>
      <c r="AQ92" s="136">
        <v>7.32</v>
      </c>
      <c r="AR92" s="136">
        <v>118.78</v>
      </c>
      <c r="AS92" s="136">
        <v>112.172</v>
      </c>
      <c r="AT92" s="136">
        <v>112.254</v>
      </c>
      <c r="AU92" s="49">
        <v>6.74</v>
      </c>
      <c r="AV92" s="49">
        <v>120.7</v>
      </c>
      <c r="AW92" s="49">
        <v>111.77</v>
      </c>
      <c r="AX92" s="49">
        <v>111.749</v>
      </c>
      <c r="AY92" s="49">
        <v>12.46</v>
      </c>
      <c r="AZ92" s="49">
        <v>125.71</v>
      </c>
      <c r="BA92" s="49">
        <v>115.494</v>
      </c>
      <c r="BB92" s="49">
        <v>115.401</v>
      </c>
      <c r="BC92" s="49">
        <v>4.52</v>
      </c>
      <c r="BD92" s="49">
        <v>115.7</v>
      </c>
      <c r="BE92" s="49">
        <v>111.064</v>
      </c>
      <c r="BF92" s="49">
        <v>111.122</v>
      </c>
      <c r="BG92" s="49">
        <v>11.83</v>
      </c>
      <c r="BH92" s="49">
        <v>122.55</v>
      </c>
      <c r="BI92" s="49">
        <v>115.345</v>
      </c>
      <c r="BJ92" s="49">
        <v>116.015</v>
      </c>
      <c r="BK92" s="49">
        <v>6.48</v>
      </c>
      <c r="BL92" s="49">
        <v>123.1</v>
      </c>
      <c r="BM92" s="49">
        <v>113.029</v>
      </c>
      <c r="BN92" s="49">
        <v>113.133</v>
      </c>
      <c r="BO92" s="49">
        <v>9.03</v>
      </c>
      <c r="BP92" s="49">
        <v>121.44</v>
      </c>
      <c r="BQ92" s="49">
        <v>111.889</v>
      </c>
      <c r="BR92" s="49">
        <v>111.604</v>
      </c>
      <c r="BS92" s="49">
        <v>6.09</v>
      </c>
      <c r="BT92" s="49">
        <v>112.87</v>
      </c>
      <c r="BU92" s="49">
        <v>105.357</v>
      </c>
      <c r="BV92" s="49">
        <v>104.891</v>
      </c>
      <c r="BW92" s="49">
        <v>6.38</v>
      </c>
      <c r="BX92" s="49">
        <v>115.42</v>
      </c>
      <c r="BY92" s="49">
        <v>111.485</v>
      </c>
      <c r="BZ92" s="49">
        <v>110.014</v>
      </c>
      <c r="CA92" s="49">
        <v>3.96</v>
      </c>
      <c r="CB92" s="49">
        <v>106.21</v>
      </c>
      <c r="CC92" s="49">
        <v>113.256</v>
      </c>
      <c r="CD92" s="49">
        <v>112.999</v>
      </c>
      <c r="CE92" s="49">
        <v>9.02</v>
      </c>
      <c r="CF92" s="49">
        <v>118.4</v>
      </c>
      <c r="CG92" s="49">
        <v>112.998</v>
      </c>
      <c r="CH92" s="49">
        <v>112.611</v>
      </c>
      <c r="CI92" s="49">
        <v>4.94</v>
      </c>
      <c r="CJ92" s="49">
        <v>113.39</v>
      </c>
      <c r="CK92" s="49">
        <v>108.309</v>
      </c>
      <c r="CL92" s="49">
        <v>108.28</v>
      </c>
      <c r="CM92" s="49">
        <v>3.5</v>
      </c>
      <c r="CN92" s="49">
        <v>106.64</v>
      </c>
      <c r="CO92" s="49">
        <v>109.077</v>
      </c>
      <c r="CP92" s="49">
        <v>109.796</v>
      </c>
      <c r="CQ92" s="49">
        <v>4.75</v>
      </c>
      <c r="CR92" s="49">
        <v>107.45</v>
      </c>
      <c r="CS92" s="49">
        <v>111.52</v>
      </c>
      <c r="CT92" s="49">
        <v>111.718</v>
      </c>
      <c r="CU92" s="49">
        <v>1.46</v>
      </c>
      <c r="CV92" s="49">
        <v>103.84</v>
      </c>
      <c r="CW92" s="49">
        <v>103.718</v>
      </c>
      <c r="CX92" s="49">
        <v>102.976</v>
      </c>
      <c r="CY92" s="49">
        <v>7.62</v>
      </c>
      <c r="CZ92" s="49">
        <v>121.09</v>
      </c>
      <c r="DA92" s="49">
        <v>112.424</v>
      </c>
      <c r="DB92" s="49">
        <v>112.195</v>
      </c>
      <c r="DC92" s="49">
        <v>7.62</v>
      </c>
      <c r="DD92" s="49">
        <v>112.23</v>
      </c>
      <c r="DE92" s="49">
        <v>117.878</v>
      </c>
      <c r="DF92" s="49">
        <v>117.478</v>
      </c>
      <c r="DG92" s="49">
        <v>8.56</v>
      </c>
      <c r="DH92" s="49">
        <v>120.83</v>
      </c>
      <c r="DI92" s="49">
        <v>112.303</v>
      </c>
      <c r="DJ92" s="49">
        <v>112.02</v>
      </c>
      <c r="DK92" s="49">
        <v>-16.44</v>
      </c>
      <c r="DL92" s="49">
        <v>101.88</v>
      </c>
      <c r="DM92" s="49">
        <v>97.7346</v>
      </c>
      <c r="DN92" s="49">
        <v>103.579</v>
      </c>
      <c r="DO92" s="49">
        <v>3.67</v>
      </c>
      <c r="DP92" s="49">
        <v>106.27</v>
      </c>
      <c r="DQ92" s="49">
        <v>107.628</v>
      </c>
      <c r="DR92" s="49">
        <v>109.144</v>
      </c>
      <c r="DS92" s="50" t="s">
        <v>87</v>
      </c>
      <c r="DT92" s="14"/>
      <c r="DU92" s="14"/>
      <c r="DV92" s="14"/>
      <c r="DW92" s="14"/>
      <c r="DX92" s="14"/>
      <c r="DY92" s="14"/>
      <c r="DZ92" s="14"/>
      <c r="EA92" s="14"/>
      <c r="EB92" s="14"/>
      <c r="EC92" s="14"/>
      <c r="ED92" s="14"/>
    </row>
    <row r="93" spans="1:134" ht="12.75">
      <c r="A93" s="56"/>
      <c r="B93" s="59" t="s">
        <v>88</v>
      </c>
      <c r="C93" s="130">
        <v>6.19</v>
      </c>
      <c r="D93" s="130">
        <v>129.56</v>
      </c>
      <c r="E93" s="130">
        <v>110.832</v>
      </c>
      <c r="F93" s="130">
        <v>109.146</v>
      </c>
      <c r="G93" s="118">
        <v>5.84</v>
      </c>
      <c r="H93" s="118">
        <v>129.11</v>
      </c>
      <c r="I93" s="118">
        <v>110.517</v>
      </c>
      <c r="J93" s="118">
        <v>108.326</v>
      </c>
      <c r="K93" s="118">
        <v>8.22</v>
      </c>
      <c r="L93" s="118">
        <v>132.06</v>
      </c>
      <c r="M93" s="118">
        <v>113.348</v>
      </c>
      <c r="N93" s="118">
        <v>113.209</v>
      </c>
      <c r="O93" s="130">
        <v>3.25</v>
      </c>
      <c r="P93" s="130">
        <v>131.29</v>
      </c>
      <c r="Q93" s="130">
        <v>109.574</v>
      </c>
      <c r="R93" s="130">
        <v>109.664</v>
      </c>
      <c r="S93" s="49">
        <v>8.09</v>
      </c>
      <c r="T93" s="49">
        <v>144.07</v>
      </c>
      <c r="U93" s="49">
        <v>111.847</v>
      </c>
      <c r="V93" s="49">
        <v>111.755</v>
      </c>
      <c r="W93" s="49">
        <v>6.7</v>
      </c>
      <c r="X93" s="49">
        <v>134.88</v>
      </c>
      <c r="Y93" s="49">
        <v>106.993</v>
      </c>
      <c r="Z93" s="49">
        <v>111.042</v>
      </c>
      <c r="AA93" s="49">
        <v>7.15</v>
      </c>
      <c r="AB93" s="49">
        <v>131.95</v>
      </c>
      <c r="AC93" s="49">
        <v>112.036</v>
      </c>
      <c r="AD93" s="49">
        <v>110.02</v>
      </c>
      <c r="AE93" s="49">
        <v>3</v>
      </c>
      <c r="AF93" s="49">
        <v>127.47</v>
      </c>
      <c r="AG93" s="49">
        <v>108.737</v>
      </c>
      <c r="AH93" s="49">
        <v>108.757</v>
      </c>
      <c r="AI93" s="49">
        <v>0.36</v>
      </c>
      <c r="AJ93" s="49">
        <v>131.21</v>
      </c>
      <c r="AK93" s="49">
        <v>109.546</v>
      </c>
      <c r="AL93" s="49">
        <v>109.795</v>
      </c>
      <c r="AM93" s="49">
        <v>3.33</v>
      </c>
      <c r="AN93" s="49">
        <v>135.38</v>
      </c>
      <c r="AO93" s="49">
        <v>109.248</v>
      </c>
      <c r="AP93" s="49">
        <v>109.077</v>
      </c>
      <c r="AQ93" s="136">
        <v>7.94</v>
      </c>
      <c r="AR93" s="136">
        <v>132.29</v>
      </c>
      <c r="AS93" s="136">
        <v>112.952</v>
      </c>
      <c r="AT93" s="136">
        <v>112.699</v>
      </c>
      <c r="AU93" s="49">
        <v>8.01</v>
      </c>
      <c r="AV93" s="49">
        <v>134.28</v>
      </c>
      <c r="AW93" s="49">
        <v>112.496</v>
      </c>
      <c r="AX93" s="49">
        <v>112.225</v>
      </c>
      <c r="AY93" s="49">
        <v>12.13</v>
      </c>
      <c r="AZ93" s="49">
        <v>137.93</v>
      </c>
      <c r="BA93" s="49">
        <v>115.993</v>
      </c>
      <c r="BB93" s="49">
        <v>116.444</v>
      </c>
      <c r="BC93" s="49">
        <v>6.57</v>
      </c>
      <c r="BD93" s="49">
        <v>137.74</v>
      </c>
      <c r="BE93" s="49">
        <v>111.941</v>
      </c>
      <c r="BF93" s="49">
        <v>111.665</v>
      </c>
      <c r="BG93" s="49">
        <v>13.11</v>
      </c>
      <c r="BH93" s="49">
        <v>133.47</v>
      </c>
      <c r="BI93" s="49">
        <v>117.345</v>
      </c>
      <c r="BJ93" s="49">
        <v>116.122</v>
      </c>
      <c r="BK93" s="49">
        <v>8.13</v>
      </c>
      <c r="BL93" s="49">
        <v>135.78</v>
      </c>
      <c r="BM93" s="49">
        <v>113.346</v>
      </c>
      <c r="BN93" s="49">
        <v>113.67</v>
      </c>
      <c r="BO93" s="49">
        <v>7.95</v>
      </c>
      <c r="BP93" s="49">
        <v>127.74</v>
      </c>
      <c r="BQ93" s="49">
        <v>111.904</v>
      </c>
      <c r="BR93" s="49">
        <v>111.977</v>
      </c>
      <c r="BS93" s="49">
        <v>0.47</v>
      </c>
      <c r="BT93" s="49">
        <v>122.33</v>
      </c>
      <c r="BU93" s="49">
        <v>103.776</v>
      </c>
      <c r="BV93" s="49">
        <v>104.906</v>
      </c>
      <c r="BW93" s="49">
        <v>5.91</v>
      </c>
      <c r="BX93" s="49">
        <v>128.15</v>
      </c>
      <c r="BY93" s="49">
        <v>110.244</v>
      </c>
      <c r="BZ93" s="49">
        <v>110.318</v>
      </c>
      <c r="CA93" s="49">
        <v>14.68</v>
      </c>
      <c r="CB93" s="49">
        <v>132.66</v>
      </c>
      <c r="CC93" s="49">
        <v>114.169</v>
      </c>
      <c r="CD93" s="49">
        <v>113.448</v>
      </c>
      <c r="CE93" s="49">
        <v>6.63</v>
      </c>
      <c r="CF93" s="49">
        <v>135.67</v>
      </c>
      <c r="CG93" s="49">
        <v>113.252</v>
      </c>
      <c r="CH93" s="49">
        <v>113.243</v>
      </c>
      <c r="CI93" s="49">
        <v>0.99</v>
      </c>
      <c r="CJ93" s="49">
        <v>124.6</v>
      </c>
      <c r="CK93" s="49">
        <v>107.518</v>
      </c>
      <c r="CL93" s="49">
        <v>108.389</v>
      </c>
      <c r="CM93" s="49">
        <v>4.69</v>
      </c>
      <c r="CN93" s="49">
        <v>125.61</v>
      </c>
      <c r="CO93" s="49">
        <v>110.192</v>
      </c>
      <c r="CP93" s="49">
        <v>110.039</v>
      </c>
      <c r="CQ93" s="49">
        <v>4.52</v>
      </c>
      <c r="CR93" s="49">
        <v>123.03</v>
      </c>
      <c r="CS93" s="49">
        <v>112.294</v>
      </c>
      <c r="CT93" s="49">
        <v>112.105</v>
      </c>
      <c r="CU93" s="49">
        <v>-2.58</v>
      </c>
      <c r="CV93" s="49">
        <v>117.98</v>
      </c>
      <c r="CW93" s="49">
        <v>103.536</v>
      </c>
      <c r="CX93" s="49">
        <v>102.699</v>
      </c>
      <c r="CY93" s="49">
        <v>4.48</v>
      </c>
      <c r="CZ93" s="49">
        <v>130.04</v>
      </c>
      <c r="DA93" s="49">
        <v>112.594</v>
      </c>
      <c r="DB93" s="49">
        <v>112.559</v>
      </c>
      <c r="DC93" s="49">
        <v>3.8</v>
      </c>
      <c r="DD93" s="49">
        <v>131.99</v>
      </c>
      <c r="DE93" s="49">
        <v>117.975</v>
      </c>
      <c r="DF93" s="49">
        <v>118.236</v>
      </c>
      <c r="DG93" s="49">
        <v>6.66</v>
      </c>
      <c r="DH93" s="49">
        <v>132.69</v>
      </c>
      <c r="DI93" s="49">
        <v>112.216</v>
      </c>
      <c r="DJ93" s="49">
        <v>112.555</v>
      </c>
      <c r="DK93" s="49">
        <v>-5.25</v>
      </c>
      <c r="DL93" s="49">
        <v>119.76</v>
      </c>
      <c r="DM93" s="49">
        <v>105.118</v>
      </c>
      <c r="DN93" s="49">
        <v>103.892</v>
      </c>
      <c r="DO93" s="49">
        <v>8.55</v>
      </c>
      <c r="DP93" s="49">
        <v>125.1</v>
      </c>
      <c r="DQ93" s="49">
        <v>110.327</v>
      </c>
      <c r="DR93" s="49">
        <v>109.733</v>
      </c>
      <c r="DS93" s="50" t="s">
        <v>89</v>
      </c>
      <c r="DT93" s="14"/>
      <c r="DU93" s="14"/>
      <c r="DV93" s="14"/>
      <c r="DW93" s="14"/>
      <c r="DX93" s="14"/>
      <c r="DY93" s="14"/>
      <c r="DZ93" s="14"/>
      <c r="EA93" s="14"/>
      <c r="EB93" s="14"/>
      <c r="EC93" s="14"/>
      <c r="ED93" s="14"/>
    </row>
    <row r="94" spans="1:134" ht="12.75">
      <c r="A94" s="56"/>
      <c r="B94" s="59" t="s">
        <v>90</v>
      </c>
      <c r="C94" s="130">
        <v>6.54</v>
      </c>
      <c r="D94" s="130">
        <v>119.78</v>
      </c>
      <c r="E94" s="130">
        <v>110.913</v>
      </c>
      <c r="F94" s="130">
        <v>109.715</v>
      </c>
      <c r="G94" s="118">
        <v>6.79</v>
      </c>
      <c r="H94" s="118">
        <v>117.69</v>
      </c>
      <c r="I94" s="118">
        <v>110.406</v>
      </c>
      <c r="J94" s="118">
        <v>108.857</v>
      </c>
      <c r="K94" s="118">
        <v>5.23</v>
      </c>
      <c r="L94" s="118">
        <v>132.28</v>
      </c>
      <c r="M94" s="118">
        <v>113.371</v>
      </c>
      <c r="N94" s="118">
        <v>113.731</v>
      </c>
      <c r="O94" s="130">
        <v>2.99</v>
      </c>
      <c r="P94" s="130">
        <v>110.79</v>
      </c>
      <c r="Q94" s="130">
        <v>110.007</v>
      </c>
      <c r="R94" s="130">
        <v>109.9</v>
      </c>
      <c r="S94" s="49">
        <v>5.18</v>
      </c>
      <c r="T94" s="49">
        <v>125.27</v>
      </c>
      <c r="U94" s="49">
        <v>112.08</v>
      </c>
      <c r="V94" s="49">
        <v>112.362</v>
      </c>
      <c r="W94" s="49">
        <v>6.71</v>
      </c>
      <c r="X94" s="49">
        <v>110.48</v>
      </c>
      <c r="Y94" s="49">
        <v>109.181</v>
      </c>
      <c r="Z94" s="49">
        <v>111.28</v>
      </c>
      <c r="AA94" s="49">
        <v>4.8</v>
      </c>
      <c r="AB94" s="49">
        <v>107.73</v>
      </c>
      <c r="AC94" s="49">
        <v>111.506</v>
      </c>
      <c r="AD94" s="49">
        <v>110.401</v>
      </c>
      <c r="AE94" s="49">
        <v>1.83</v>
      </c>
      <c r="AF94" s="49">
        <v>117.92</v>
      </c>
      <c r="AG94" s="49">
        <v>108.871</v>
      </c>
      <c r="AH94" s="49">
        <v>109.06</v>
      </c>
      <c r="AI94" s="49">
        <v>1.46</v>
      </c>
      <c r="AJ94" s="49">
        <v>107.21</v>
      </c>
      <c r="AK94" s="49">
        <v>109.699</v>
      </c>
      <c r="AL94" s="49">
        <v>109.772</v>
      </c>
      <c r="AM94" s="49">
        <v>3.67</v>
      </c>
      <c r="AN94" s="49">
        <v>123.24</v>
      </c>
      <c r="AO94" s="49">
        <v>109.451</v>
      </c>
      <c r="AP94" s="49">
        <v>109.849</v>
      </c>
      <c r="AQ94" s="136">
        <v>6.97</v>
      </c>
      <c r="AR94" s="136">
        <v>125.01</v>
      </c>
      <c r="AS94" s="136">
        <v>113.182</v>
      </c>
      <c r="AT94" s="136">
        <v>113.102</v>
      </c>
      <c r="AU94" s="49">
        <v>7.78</v>
      </c>
      <c r="AV94" s="49">
        <v>131.39</v>
      </c>
      <c r="AW94" s="49">
        <v>113.393</v>
      </c>
      <c r="AX94" s="49">
        <v>112.679</v>
      </c>
      <c r="AY94" s="49">
        <v>14.22</v>
      </c>
      <c r="AZ94" s="49">
        <v>133.94</v>
      </c>
      <c r="BA94" s="49">
        <v>118.916</v>
      </c>
      <c r="BB94" s="49">
        <v>117.387</v>
      </c>
      <c r="BC94" s="49">
        <v>6.58</v>
      </c>
      <c r="BD94" s="49">
        <v>119.89</v>
      </c>
      <c r="BE94" s="49">
        <v>112.059</v>
      </c>
      <c r="BF94" s="49">
        <v>112.198</v>
      </c>
      <c r="BG94" s="49">
        <v>4.35</v>
      </c>
      <c r="BH94" s="49">
        <v>116.27</v>
      </c>
      <c r="BI94" s="49">
        <v>114.942</v>
      </c>
      <c r="BJ94" s="49">
        <v>116.158</v>
      </c>
      <c r="BK94" s="49">
        <v>7.21</v>
      </c>
      <c r="BL94" s="49">
        <v>127.23</v>
      </c>
      <c r="BM94" s="49">
        <v>114.267</v>
      </c>
      <c r="BN94" s="49">
        <v>114.178</v>
      </c>
      <c r="BO94" s="49">
        <v>11.14</v>
      </c>
      <c r="BP94" s="49">
        <v>123.84</v>
      </c>
      <c r="BQ94" s="49">
        <v>112.783</v>
      </c>
      <c r="BR94" s="49">
        <v>112.278</v>
      </c>
      <c r="BS94" s="49">
        <v>7.33</v>
      </c>
      <c r="BT94" s="49">
        <v>121.3</v>
      </c>
      <c r="BU94" s="49">
        <v>105.186</v>
      </c>
      <c r="BV94" s="49">
        <v>105.648</v>
      </c>
      <c r="BW94" s="49">
        <v>1.55</v>
      </c>
      <c r="BX94" s="49">
        <v>116.19</v>
      </c>
      <c r="BY94" s="49">
        <v>109.74</v>
      </c>
      <c r="BZ94" s="49">
        <v>110.576</v>
      </c>
      <c r="CA94" s="49">
        <v>13.23</v>
      </c>
      <c r="CB94" s="49">
        <v>122.26</v>
      </c>
      <c r="CC94" s="49">
        <v>115.197</v>
      </c>
      <c r="CD94" s="49">
        <v>113.836</v>
      </c>
      <c r="CE94" s="49">
        <v>6.63</v>
      </c>
      <c r="CF94" s="49">
        <v>129.87</v>
      </c>
      <c r="CG94" s="49">
        <v>113.429</v>
      </c>
      <c r="CH94" s="49">
        <v>113.855</v>
      </c>
      <c r="CI94" s="49">
        <v>4.96</v>
      </c>
      <c r="CJ94" s="49">
        <v>101.96</v>
      </c>
      <c r="CK94" s="49">
        <v>108.522</v>
      </c>
      <c r="CL94" s="49">
        <v>108.586</v>
      </c>
      <c r="CM94" s="49">
        <v>3.64</v>
      </c>
      <c r="CN94" s="49">
        <v>130.65</v>
      </c>
      <c r="CO94" s="49">
        <v>110.669</v>
      </c>
      <c r="CP94" s="49">
        <v>110.271</v>
      </c>
      <c r="CQ94" s="49">
        <v>6.42</v>
      </c>
      <c r="CR94" s="49">
        <v>122.2</v>
      </c>
      <c r="CS94" s="49">
        <v>112.622</v>
      </c>
      <c r="CT94" s="49">
        <v>112.477</v>
      </c>
      <c r="CU94" s="49">
        <v>2.19</v>
      </c>
      <c r="CV94" s="49">
        <v>116.53</v>
      </c>
      <c r="CW94" s="49">
        <v>101.487</v>
      </c>
      <c r="CX94" s="49">
        <v>102.364</v>
      </c>
      <c r="CY94" s="49">
        <v>5.48</v>
      </c>
      <c r="CZ94" s="49">
        <v>126.52</v>
      </c>
      <c r="DA94" s="49">
        <v>113.219</v>
      </c>
      <c r="DB94" s="49">
        <v>112.891</v>
      </c>
      <c r="DC94" s="49">
        <v>7.85</v>
      </c>
      <c r="DD94" s="49">
        <v>127.92</v>
      </c>
      <c r="DE94" s="49">
        <v>119.369</v>
      </c>
      <c r="DF94" s="49">
        <v>118.943</v>
      </c>
      <c r="DG94" s="49">
        <v>6.81</v>
      </c>
      <c r="DH94" s="49">
        <v>129.34</v>
      </c>
      <c r="DI94" s="49">
        <v>112.912</v>
      </c>
      <c r="DJ94" s="49">
        <v>113.083</v>
      </c>
      <c r="DK94" s="49">
        <v>-1.79</v>
      </c>
      <c r="DL94" s="49">
        <v>108.73</v>
      </c>
      <c r="DM94" s="49">
        <v>105.694</v>
      </c>
      <c r="DN94" s="49">
        <v>104.245</v>
      </c>
      <c r="DO94" s="49">
        <v>9.61</v>
      </c>
      <c r="DP94" s="49">
        <v>128.32</v>
      </c>
      <c r="DQ94" s="49">
        <v>112.015</v>
      </c>
      <c r="DR94" s="49">
        <v>110.307</v>
      </c>
      <c r="DS94" s="50" t="s">
        <v>91</v>
      </c>
      <c r="DT94" s="14"/>
      <c r="DU94" s="14"/>
      <c r="DV94" s="14"/>
      <c r="DW94" s="14"/>
      <c r="DX94" s="14"/>
      <c r="DY94" s="14"/>
      <c r="DZ94" s="14"/>
      <c r="EA94" s="14"/>
      <c r="EB94" s="14"/>
      <c r="EC94" s="14"/>
      <c r="ED94" s="14"/>
    </row>
    <row r="95" spans="1:134" ht="12.75">
      <c r="A95" s="56"/>
      <c r="B95" s="59" t="s">
        <v>92</v>
      </c>
      <c r="C95" s="130">
        <v>6.71</v>
      </c>
      <c r="D95" s="130">
        <v>110.63</v>
      </c>
      <c r="E95" s="130">
        <v>111.418</v>
      </c>
      <c r="F95" s="130">
        <v>110.322</v>
      </c>
      <c r="G95" s="118">
        <v>6.88</v>
      </c>
      <c r="H95" s="118">
        <v>108.42</v>
      </c>
      <c r="I95" s="118">
        <v>110.5</v>
      </c>
      <c r="J95" s="118">
        <v>109.481</v>
      </c>
      <c r="K95" s="118">
        <v>5.81</v>
      </c>
      <c r="L95" s="118">
        <v>123.85</v>
      </c>
      <c r="M95" s="118">
        <v>114.231</v>
      </c>
      <c r="N95" s="118">
        <v>114.296</v>
      </c>
      <c r="O95" s="130">
        <v>2.15</v>
      </c>
      <c r="P95" s="130">
        <v>108.88</v>
      </c>
      <c r="Q95" s="130">
        <v>110.276</v>
      </c>
      <c r="R95" s="130">
        <v>110.085</v>
      </c>
      <c r="S95" s="49">
        <v>4.37</v>
      </c>
      <c r="T95" s="49">
        <v>110.98</v>
      </c>
      <c r="U95" s="49">
        <v>112.5</v>
      </c>
      <c r="V95" s="49">
        <v>113</v>
      </c>
      <c r="W95" s="49">
        <v>5.4</v>
      </c>
      <c r="X95" s="49">
        <v>105.3</v>
      </c>
      <c r="Y95" s="49">
        <v>109.588</v>
      </c>
      <c r="Z95" s="49">
        <v>111.388</v>
      </c>
      <c r="AA95" s="49">
        <v>5.33</v>
      </c>
      <c r="AB95" s="49">
        <v>110.09</v>
      </c>
      <c r="AC95" s="49">
        <v>112.412</v>
      </c>
      <c r="AD95" s="49">
        <v>110.773</v>
      </c>
      <c r="AE95" s="49">
        <v>3.59</v>
      </c>
      <c r="AF95" s="49">
        <v>108.83</v>
      </c>
      <c r="AG95" s="49">
        <v>109.716</v>
      </c>
      <c r="AH95" s="49">
        <v>109.337</v>
      </c>
      <c r="AI95" s="49">
        <v>-1.34</v>
      </c>
      <c r="AJ95" s="49">
        <v>109.41</v>
      </c>
      <c r="AK95" s="49">
        <v>110.075</v>
      </c>
      <c r="AL95" s="49">
        <v>109.808</v>
      </c>
      <c r="AM95" s="49">
        <v>7.37</v>
      </c>
      <c r="AN95" s="49">
        <v>109.6</v>
      </c>
      <c r="AO95" s="49">
        <v>112.969</v>
      </c>
      <c r="AP95" s="49">
        <v>110.627</v>
      </c>
      <c r="AQ95" s="136">
        <v>6.16</v>
      </c>
      <c r="AR95" s="136">
        <v>117.63</v>
      </c>
      <c r="AS95" s="136">
        <v>113.55</v>
      </c>
      <c r="AT95" s="136">
        <v>113.469</v>
      </c>
      <c r="AU95" s="49">
        <v>6</v>
      </c>
      <c r="AV95" s="49">
        <v>118.84</v>
      </c>
      <c r="AW95" s="49">
        <v>112.994</v>
      </c>
      <c r="AX95" s="49">
        <v>113.103</v>
      </c>
      <c r="AY95" s="49">
        <v>9.42</v>
      </c>
      <c r="AZ95" s="49">
        <v>126.27</v>
      </c>
      <c r="BA95" s="49">
        <v>117.539</v>
      </c>
      <c r="BB95" s="49">
        <v>118.031</v>
      </c>
      <c r="BC95" s="49">
        <v>5.13</v>
      </c>
      <c r="BD95" s="49">
        <v>115.28</v>
      </c>
      <c r="BE95" s="49">
        <v>111.737</v>
      </c>
      <c r="BF95" s="49">
        <v>112.731</v>
      </c>
      <c r="BG95" s="49">
        <v>4.76</v>
      </c>
      <c r="BH95" s="49">
        <v>116.58</v>
      </c>
      <c r="BI95" s="49">
        <v>116.18</v>
      </c>
      <c r="BJ95" s="49">
        <v>116.228</v>
      </c>
      <c r="BK95" s="49">
        <v>7.25</v>
      </c>
      <c r="BL95" s="49">
        <v>114.47</v>
      </c>
      <c r="BM95" s="49">
        <v>114.502</v>
      </c>
      <c r="BN95" s="49">
        <v>114.606</v>
      </c>
      <c r="BO95" s="49">
        <v>9.58</v>
      </c>
      <c r="BP95" s="49">
        <v>117.05</v>
      </c>
      <c r="BQ95" s="49">
        <v>113.458</v>
      </c>
      <c r="BR95" s="49">
        <v>112.39</v>
      </c>
      <c r="BS95" s="49">
        <v>6.34</v>
      </c>
      <c r="BT95" s="49">
        <v>117.04</v>
      </c>
      <c r="BU95" s="49">
        <v>108.385</v>
      </c>
      <c r="BV95" s="49">
        <v>106.443</v>
      </c>
      <c r="BW95" s="49">
        <v>5.77</v>
      </c>
      <c r="BX95" s="49">
        <v>115.97</v>
      </c>
      <c r="BY95" s="49">
        <v>112.094</v>
      </c>
      <c r="BZ95" s="49">
        <v>110.904</v>
      </c>
      <c r="CA95" s="49">
        <v>6.29</v>
      </c>
      <c r="CB95" s="49">
        <v>118.03</v>
      </c>
      <c r="CC95" s="49">
        <v>113.995</v>
      </c>
      <c r="CD95" s="49">
        <v>114.165</v>
      </c>
      <c r="CE95" s="49">
        <v>7.53</v>
      </c>
      <c r="CF95" s="49">
        <v>123.21</v>
      </c>
      <c r="CG95" s="49">
        <v>114.662</v>
      </c>
      <c r="CH95" s="49">
        <v>114.504</v>
      </c>
      <c r="CI95" s="49">
        <v>1.95</v>
      </c>
      <c r="CJ95" s="49">
        <v>104.05</v>
      </c>
      <c r="CK95" s="49">
        <v>108.506</v>
      </c>
      <c r="CL95" s="49">
        <v>108.849</v>
      </c>
      <c r="CM95" s="49">
        <v>3.57</v>
      </c>
      <c r="CN95" s="49">
        <v>126.93</v>
      </c>
      <c r="CO95" s="49">
        <v>111.438</v>
      </c>
      <c r="CP95" s="49">
        <v>110.429</v>
      </c>
      <c r="CQ95" s="49">
        <v>5.44</v>
      </c>
      <c r="CR95" s="49">
        <v>120.4</v>
      </c>
      <c r="CS95" s="49">
        <v>112.949</v>
      </c>
      <c r="CT95" s="49">
        <v>112.821</v>
      </c>
      <c r="CU95" s="49">
        <v>-0.95</v>
      </c>
      <c r="CV95" s="49">
        <v>108.2</v>
      </c>
      <c r="CW95" s="49">
        <v>102.238</v>
      </c>
      <c r="CX95" s="49">
        <v>102.051</v>
      </c>
      <c r="CY95" s="49">
        <v>4.35</v>
      </c>
      <c r="CZ95" s="49">
        <v>118.77</v>
      </c>
      <c r="DA95" s="49">
        <v>113.023</v>
      </c>
      <c r="DB95" s="49">
        <v>113.201</v>
      </c>
      <c r="DC95" s="49">
        <v>6.53</v>
      </c>
      <c r="DD95" s="49">
        <v>118.44</v>
      </c>
      <c r="DE95" s="49">
        <v>119.86</v>
      </c>
      <c r="DF95" s="49">
        <v>119.493</v>
      </c>
      <c r="DG95" s="49">
        <v>5.37</v>
      </c>
      <c r="DH95" s="49">
        <v>117.61</v>
      </c>
      <c r="DI95" s="49">
        <v>113.432</v>
      </c>
      <c r="DJ95" s="49">
        <v>113.613</v>
      </c>
      <c r="DK95" s="49">
        <v>6.68</v>
      </c>
      <c r="DL95" s="49">
        <v>111.53</v>
      </c>
      <c r="DM95" s="49">
        <v>106.18</v>
      </c>
      <c r="DN95" s="49">
        <v>104.445</v>
      </c>
      <c r="DO95" s="49">
        <v>5.61</v>
      </c>
      <c r="DP95" s="49">
        <v>116.44</v>
      </c>
      <c r="DQ95" s="49">
        <v>111.606</v>
      </c>
      <c r="DR95" s="49">
        <v>110.842</v>
      </c>
      <c r="DS95" s="50" t="s">
        <v>93</v>
      </c>
      <c r="DT95" s="14"/>
      <c r="DU95" s="14"/>
      <c r="DV95" s="14"/>
      <c r="DW95" s="14"/>
      <c r="DX95" s="14"/>
      <c r="DY95" s="14"/>
      <c r="DZ95" s="14"/>
      <c r="EA95" s="14"/>
      <c r="EB95" s="14"/>
      <c r="EC95" s="14"/>
      <c r="ED95" s="14"/>
    </row>
    <row r="96" spans="1:134" ht="12.75">
      <c r="A96" s="56"/>
      <c r="B96" s="59" t="s">
        <v>94</v>
      </c>
      <c r="C96" s="130">
        <v>6.26</v>
      </c>
      <c r="D96" s="130">
        <v>106.18</v>
      </c>
      <c r="E96" s="130">
        <v>111.555</v>
      </c>
      <c r="F96" s="130">
        <v>110.958</v>
      </c>
      <c r="G96" s="118">
        <v>5.82</v>
      </c>
      <c r="H96" s="118">
        <v>104.72</v>
      </c>
      <c r="I96" s="118">
        <v>111.118</v>
      </c>
      <c r="J96" s="118">
        <v>110.181</v>
      </c>
      <c r="K96" s="118">
        <v>8.71</v>
      </c>
      <c r="L96" s="118">
        <v>114.67</v>
      </c>
      <c r="M96" s="118">
        <v>115.597</v>
      </c>
      <c r="N96" s="118">
        <v>114.855</v>
      </c>
      <c r="O96" s="130">
        <v>2.4</v>
      </c>
      <c r="P96" s="130">
        <v>103.05</v>
      </c>
      <c r="Q96" s="130">
        <v>110.16</v>
      </c>
      <c r="R96" s="130">
        <v>110.198</v>
      </c>
      <c r="S96" s="49">
        <v>7.81</v>
      </c>
      <c r="T96" s="49">
        <v>108.35</v>
      </c>
      <c r="U96" s="49">
        <v>113.585</v>
      </c>
      <c r="V96" s="49">
        <v>113.678</v>
      </c>
      <c r="W96" s="49">
        <v>5.14</v>
      </c>
      <c r="X96" s="49">
        <v>101.22</v>
      </c>
      <c r="Y96" s="49">
        <v>110.278</v>
      </c>
      <c r="Z96" s="49">
        <v>111.483</v>
      </c>
      <c r="AA96" s="49">
        <v>3.61</v>
      </c>
      <c r="AB96" s="49">
        <v>104.35</v>
      </c>
      <c r="AC96" s="49">
        <v>111.256</v>
      </c>
      <c r="AD96" s="49">
        <v>111.14</v>
      </c>
      <c r="AE96" s="49">
        <v>1.31</v>
      </c>
      <c r="AF96" s="49">
        <v>101.8</v>
      </c>
      <c r="AG96" s="49">
        <v>109.089</v>
      </c>
      <c r="AH96" s="49">
        <v>109.569</v>
      </c>
      <c r="AI96" s="49">
        <v>0.39</v>
      </c>
      <c r="AJ96" s="49">
        <v>102.9</v>
      </c>
      <c r="AK96" s="49">
        <v>110.037</v>
      </c>
      <c r="AL96" s="49">
        <v>109.702</v>
      </c>
      <c r="AM96" s="49">
        <v>3.44</v>
      </c>
      <c r="AN96" s="49">
        <v>103.15</v>
      </c>
      <c r="AO96" s="49">
        <v>110.653</v>
      </c>
      <c r="AP96" s="49">
        <v>111.331</v>
      </c>
      <c r="AQ96" s="136">
        <v>5.09</v>
      </c>
      <c r="AR96" s="136">
        <v>107.6</v>
      </c>
      <c r="AS96" s="136">
        <v>113.477</v>
      </c>
      <c r="AT96" s="136">
        <v>113.838</v>
      </c>
      <c r="AU96" s="49">
        <v>5.34</v>
      </c>
      <c r="AV96" s="49">
        <v>106.91</v>
      </c>
      <c r="AW96" s="49">
        <v>113.452</v>
      </c>
      <c r="AX96" s="49">
        <v>113.525</v>
      </c>
      <c r="AY96" s="49">
        <v>12.72</v>
      </c>
      <c r="AZ96" s="49">
        <v>117.29</v>
      </c>
      <c r="BA96" s="49">
        <v>118.82</v>
      </c>
      <c r="BB96" s="49">
        <v>118.486</v>
      </c>
      <c r="BC96" s="49">
        <v>4.54</v>
      </c>
      <c r="BD96" s="49">
        <v>106.1</v>
      </c>
      <c r="BE96" s="49">
        <v>112.233</v>
      </c>
      <c r="BF96" s="49">
        <v>113.282</v>
      </c>
      <c r="BG96" s="49">
        <v>2.39</v>
      </c>
      <c r="BH96" s="49">
        <v>107.82</v>
      </c>
      <c r="BI96" s="49">
        <v>115.377</v>
      </c>
      <c r="BJ96" s="49">
        <v>116.399</v>
      </c>
      <c r="BK96" s="49">
        <v>6.35</v>
      </c>
      <c r="BL96" s="49">
        <v>107.16</v>
      </c>
      <c r="BM96" s="49">
        <v>114.436</v>
      </c>
      <c r="BN96" s="49">
        <v>115.007</v>
      </c>
      <c r="BO96" s="49">
        <v>6.17</v>
      </c>
      <c r="BP96" s="49">
        <v>107.57</v>
      </c>
      <c r="BQ96" s="49">
        <v>111.591</v>
      </c>
      <c r="BR96" s="49">
        <v>112.323</v>
      </c>
      <c r="BS96" s="49">
        <v>3.29</v>
      </c>
      <c r="BT96" s="49">
        <v>98.01</v>
      </c>
      <c r="BU96" s="49">
        <v>105.345</v>
      </c>
      <c r="BV96" s="49">
        <v>106.542</v>
      </c>
      <c r="BW96" s="49">
        <v>3.57</v>
      </c>
      <c r="BX96" s="49">
        <v>108.81</v>
      </c>
      <c r="BY96" s="49">
        <v>109.794</v>
      </c>
      <c r="BZ96" s="49">
        <v>111.234</v>
      </c>
      <c r="CA96" s="49">
        <v>2.92</v>
      </c>
      <c r="CB96" s="49">
        <v>108.57</v>
      </c>
      <c r="CC96" s="49">
        <v>113.551</v>
      </c>
      <c r="CD96" s="49">
        <v>114.538</v>
      </c>
      <c r="CE96" s="49">
        <v>7.95</v>
      </c>
      <c r="CF96" s="49">
        <v>113.92</v>
      </c>
      <c r="CG96" s="49">
        <v>115.605</v>
      </c>
      <c r="CH96" s="49">
        <v>115.123</v>
      </c>
      <c r="CI96" s="49">
        <v>2</v>
      </c>
      <c r="CJ96" s="49">
        <v>99.66</v>
      </c>
      <c r="CK96" s="49">
        <v>109.422</v>
      </c>
      <c r="CL96" s="49">
        <v>109.13</v>
      </c>
      <c r="CM96" s="49">
        <v>2.07</v>
      </c>
      <c r="CN96" s="49">
        <v>107.72</v>
      </c>
      <c r="CO96" s="49">
        <v>108.987</v>
      </c>
      <c r="CP96" s="49">
        <v>110.547</v>
      </c>
      <c r="CQ96" s="49">
        <v>3.84</v>
      </c>
      <c r="CR96" s="49">
        <v>108.51</v>
      </c>
      <c r="CS96" s="49">
        <v>112.816</v>
      </c>
      <c r="CT96" s="49">
        <v>113.161</v>
      </c>
      <c r="CU96" s="49">
        <v>0.89</v>
      </c>
      <c r="CV96" s="49">
        <v>94.47</v>
      </c>
      <c r="CW96" s="49">
        <v>100.688</v>
      </c>
      <c r="CX96" s="49">
        <v>101.793</v>
      </c>
      <c r="CY96" s="49">
        <v>6.28</v>
      </c>
      <c r="CZ96" s="49">
        <v>107.83</v>
      </c>
      <c r="DA96" s="49">
        <v>113.252</v>
      </c>
      <c r="DB96" s="49">
        <v>113.518</v>
      </c>
      <c r="DC96" s="49">
        <v>5.12</v>
      </c>
      <c r="DD96" s="49">
        <v>108.98</v>
      </c>
      <c r="DE96" s="49">
        <v>119.055</v>
      </c>
      <c r="DF96" s="49">
        <v>120.006</v>
      </c>
      <c r="DG96" s="49">
        <v>7.76</v>
      </c>
      <c r="DH96" s="49">
        <v>108.63</v>
      </c>
      <c r="DI96" s="49">
        <v>114.013</v>
      </c>
      <c r="DJ96" s="49">
        <v>114.141</v>
      </c>
      <c r="DK96" s="49">
        <v>7.61</v>
      </c>
      <c r="DL96" s="49">
        <v>104</v>
      </c>
      <c r="DM96" s="49">
        <v>105.388</v>
      </c>
      <c r="DN96" s="49">
        <v>104.49</v>
      </c>
      <c r="DO96" s="49">
        <v>6.51</v>
      </c>
      <c r="DP96" s="49">
        <v>105.33</v>
      </c>
      <c r="DQ96" s="49">
        <v>109.521</v>
      </c>
      <c r="DR96" s="49">
        <v>111.364</v>
      </c>
      <c r="DS96" s="50" t="s">
        <v>95</v>
      </c>
      <c r="DT96" s="14"/>
      <c r="DU96" s="14"/>
      <c r="DV96" s="14"/>
      <c r="DW96" s="14"/>
      <c r="DX96" s="14"/>
      <c r="DY96" s="14"/>
      <c r="DZ96" s="14"/>
      <c r="EA96" s="14"/>
      <c r="EB96" s="14"/>
      <c r="EC96" s="14"/>
      <c r="ED96" s="14"/>
    </row>
    <row r="97" spans="2:138" ht="12.75">
      <c r="B97" s="59" t="s">
        <v>96</v>
      </c>
      <c r="C97" s="130">
        <v>7.17</v>
      </c>
      <c r="D97" s="130">
        <v>106.65</v>
      </c>
      <c r="E97" s="130">
        <v>112.087</v>
      </c>
      <c r="F97" s="130">
        <v>111.625</v>
      </c>
      <c r="G97" s="118">
        <v>7.43</v>
      </c>
      <c r="H97" s="118">
        <v>106.62</v>
      </c>
      <c r="I97" s="118">
        <v>111.578</v>
      </c>
      <c r="J97" s="118">
        <v>110.904</v>
      </c>
      <c r="K97" s="118">
        <v>5.63</v>
      </c>
      <c r="L97" s="118">
        <v>106.65</v>
      </c>
      <c r="M97" s="118">
        <v>115.09</v>
      </c>
      <c r="N97" s="118">
        <v>115.359</v>
      </c>
      <c r="O97" s="130">
        <v>1.77</v>
      </c>
      <c r="P97" s="130">
        <v>102.02</v>
      </c>
      <c r="Q97" s="130">
        <v>110.102</v>
      </c>
      <c r="R97" s="130">
        <v>110.326</v>
      </c>
      <c r="S97" s="49">
        <v>6.75</v>
      </c>
      <c r="T97" s="49">
        <v>109.37</v>
      </c>
      <c r="U97" s="49">
        <v>114.603</v>
      </c>
      <c r="V97" s="49">
        <v>114.379</v>
      </c>
      <c r="W97" s="49">
        <v>3.28</v>
      </c>
      <c r="X97" s="49">
        <v>98.47</v>
      </c>
      <c r="Y97" s="49">
        <v>110.915</v>
      </c>
      <c r="Z97" s="49">
        <v>111.703</v>
      </c>
      <c r="AA97" s="49">
        <v>4.75</v>
      </c>
      <c r="AB97" s="49">
        <v>104.95</v>
      </c>
      <c r="AC97" s="49">
        <v>111.619</v>
      </c>
      <c r="AD97" s="49">
        <v>111.505</v>
      </c>
      <c r="AE97" s="49">
        <v>2.79</v>
      </c>
      <c r="AF97" s="49">
        <v>101.68</v>
      </c>
      <c r="AG97" s="49">
        <v>109.839</v>
      </c>
      <c r="AH97" s="49">
        <v>109.871</v>
      </c>
      <c r="AI97" s="49">
        <v>-1.13</v>
      </c>
      <c r="AJ97" s="49">
        <v>101.32</v>
      </c>
      <c r="AK97" s="49">
        <v>109.26</v>
      </c>
      <c r="AL97" s="49">
        <v>109.473</v>
      </c>
      <c r="AM97" s="49">
        <v>4.37</v>
      </c>
      <c r="AN97" s="49">
        <v>100.79</v>
      </c>
      <c r="AO97" s="49">
        <v>111.76</v>
      </c>
      <c r="AP97" s="49">
        <v>112.079</v>
      </c>
      <c r="AQ97" s="136">
        <v>5.02</v>
      </c>
      <c r="AR97" s="136">
        <v>105.14</v>
      </c>
      <c r="AS97" s="136">
        <v>113.957</v>
      </c>
      <c r="AT97" s="136">
        <v>114.262</v>
      </c>
      <c r="AU97" s="49">
        <v>5.32</v>
      </c>
      <c r="AV97" s="49">
        <v>102.54</v>
      </c>
      <c r="AW97" s="49">
        <v>113.968</v>
      </c>
      <c r="AX97" s="49">
        <v>113.958</v>
      </c>
      <c r="AY97" s="49">
        <v>10.08</v>
      </c>
      <c r="AZ97" s="49">
        <v>111.43</v>
      </c>
      <c r="BA97" s="49">
        <v>118.37</v>
      </c>
      <c r="BB97" s="49">
        <v>118.872</v>
      </c>
      <c r="BC97" s="49">
        <v>7.42</v>
      </c>
      <c r="BD97" s="49">
        <v>100.66</v>
      </c>
      <c r="BE97" s="49">
        <v>114.005</v>
      </c>
      <c r="BF97" s="49">
        <v>113.848</v>
      </c>
      <c r="BG97" s="49">
        <v>4.11</v>
      </c>
      <c r="BH97" s="49">
        <v>108.89</v>
      </c>
      <c r="BI97" s="49">
        <v>116.306</v>
      </c>
      <c r="BJ97" s="49">
        <v>116.689</v>
      </c>
      <c r="BK97" s="49">
        <v>5.78</v>
      </c>
      <c r="BL97" s="49">
        <v>106.9</v>
      </c>
      <c r="BM97" s="49">
        <v>114.894</v>
      </c>
      <c r="BN97" s="49">
        <v>115.52</v>
      </c>
      <c r="BO97" s="49">
        <v>1.91</v>
      </c>
      <c r="BP97" s="49">
        <v>101.58</v>
      </c>
      <c r="BQ97" s="49">
        <v>110.864</v>
      </c>
      <c r="BR97" s="49">
        <v>112.427</v>
      </c>
      <c r="BS97" s="49">
        <v>2.68</v>
      </c>
      <c r="BT97" s="49">
        <v>101.89</v>
      </c>
      <c r="BU97" s="49">
        <v>106.943</v>
      </c>
      <c r="BV97" s="49">
        <v>106.479</v>
      </c>
      <c r="BW97" s="49">
        <v>6.24</v>
      </c>
      <c r="BX97" s="49">
        <v>105.12</v>
      </c>
      <c r="BY97" s="49">
        <v>112.073</v>
      </c>
      <c r="BZ97" s="49">
        <v>111.727</v>
      </c>
      <c r="CA97" s="49">
        <v>3.77</v>
      </c>
      <c r="CB97" s="49">
        <v>109.92</v>
      </c>
      <c r="CC97" s="49">
        <v>114.364</v>
      </c>
      <c r="CD97" s="49">
        <v>115.048</v>
      </c>
      <c r="CE97" s="49">
        <v>6.4</v>
      </c>
      <c r="CF97" s="49">
        <v>109.87</v>
      </c>
      <c r="CG97" s="49">
        <v>115.261</v>
      </c>
      <c r="CH97" s="49">
        <v>115.699</v>
      </c>
      <c r="CI97" s="49">
        <v>2.22</v>
      </c>
      <c r="CJ97" s="49">
        <v>99.66</v>
      </c>
      <c r="CK97" s="49">
        <v>108.981</v>
      </c>
      <c r="CL97" s="49">
        <v>109.416</v>
      </c>
      <c r="CM97" s="49">
        <v>3.66</v>
      </c>
      <c r="CN97" s="49">
        <v>108.88</v>
      </c>
      <c r="CO97" s="49">
        <v>110.832</v>
      </c>
      <c r="CP97" s="49">
        <v>110.72</v>
      </c>
      <c r="CQ97" s="49">
        <v>6.64</v>
      </c>
      <c r="CR97" s="49">
        <v>110.8</v>
      </c>
      <c r="CS97" s="49">
        <v>113.262</v>
      </c>
      <c r="CT97" s="49">
        <v>113.54</v>
      </c>
      <c r="CU97" s="49">
        <v>-1.09</v>
      </c>
      <c r="CV97" s="49">
        <v>92.25</v>
      </c>
      <c r="CW97" s="49">
        <v>101.439</v>
      </c>
      <c r="CX97" s="49">
        <v>101.608</v>
      </c>
      <c r="CY97" s="49">
        <v>4.53</v>
      </c>
      <c r="CZ97" s="49">
        <v>103.02</v>
      </c>
      <c r="DA97" s="49">
        <v>113.449</v>
      </c>
      <c r="DB97" s="49">
        <v>113.872</v>
      </c>
      <c r="DC97" s="49">
        <v>7.71</v>
      </c>
      <c r="DD97" s="49">
        <v>111.67</v>
      </c>
      <c r="DE97" s="49">
        <v>120.324</v>
      </c>
      <c r="DF97" s="49">
        <v>120.851</v>
      </c>
      <c r="DG97" s="49">
        <v>6.46</v>
      </c>
      <c r="DH97" s="49">
        <v>104.84</v>
      </c>
      <c r="DI97" s="49">
        <v>114.509</v>
      </c>
      <c r="DJ97" s="49">
        <v>114.668</v>
      </c>
      <c r="DK97" s="49">
        <v>3.15</v>
      </c>
      <c r="DL97" s="49">
        <v>100.62</v>
      </c>
      <c r="DM97" s="49">
        <v>104.306</v>
      </c>
      <c r="DN97" s="49">
        <v>104.441</v>
      </c>
      <c r="DO97" s="49">
        <v>4.63</v>
      </c>
      <c r="DP97" s="49">
        <v>108.88</v>
      </c>
      <c r="DQ97" s="49">
        <v>108.11</v>
      </c>
      <c r="DR97" s="49">
        <v>111.934</v>
      </c>
      <c r="DS97" s="50" t="s">
        <v>96</v>
      </c>
      <c r="DT97" s="14"/>
      <c r="DU97" s="14"/>
      <c r="DV97" s="14"/>
      <c r="DW97" s="14"/>
      <c r="DX97" s="14"/>
      <c r="DY97" s="14"/>
      <c r="DZ97" s="14"/>
      <c r="EA97" s="14"/>
      <c r="EB97" s="14"/>
      <c r="EC97" s="14"/>
      <c r="ED97" s="14"/>
      <c r="EE97" s="14"/>
      <c r="EF97" s="14"/>
      <c r="EG97" s="14"/>
      <c r="EH97" s="14"/>
    </row>
    <row r="98" spans="2:138" ht="12.75">
      <c r="B98" s="59" t="s">
        <v>97</v>
      </c>
      <c r="C98" s="130">
        <v>5.65</v>
      </c>
      <c r="D98" s="130">
        <v>108.61</v>
      </c>
      <c r="E98" s="130">
        <v>112.891</v>
      </c>
      <c r="F98" s="130">
        <v>112.319</v>
      </c>
      <c r="G98" s="118">
        <v>5.74</v>
      </c>
      <c r="H98" s="118">
        <v>108.74</v>
      </c>
      <c r="I98" s="118">
        <v>112.234</v>
      </c>
      <c r="J98" s="118">
        <v>111.615</v>
      </c>
      <c r="K98" s="118">
        <v>5.11</v>
      </c>
      <c r="L98" s="118">
        <v>107.72</v>
      </c>
      <c r="M98" s="118">
        <v>115.55</v>
      </c>
      <c r="N98" s="118">
        <v>115.88</v>
      </c>
      <c r="O98" s="130">
        <v>1.56</v>
      </c>
      <c r="P98" s="130">
        <v>105.42</v>
      </c>
      <c r="Q98" s="130">
        <v>110.457</v>
      </c>
      <c r="R98" s="130">
        <v>110.54</v>
      </c>
      <c r="S98" s="49">
        <v>5.6</v>
      </c>
      <c r="T98" s="49">
        <v>102.78</v>
      </c>
      <c r="U98" s="49">
        <v>115.082</v>
      </c>
      <c r="V98" s="49">
        <v>115.086</v>
      </c>
      <c r="W98" s="49">
        <v>4.25</v>
      </c>
      <c r="X98" s="49">
        <v>100.51</v>
      </c>
      <c r="Y98" s="49">
        <v>111.968</v>
      </c>
      <c r="Z98" s="49">
        <v>112.012</v>
      </c>
      <c r="AA98" s="49">
        <v>4.26</v>
      </c>
      <c r="AB98" s="49">
        <v>105.92</v>
      </c>
      <c r="AC98" s="49">
        <v>112.281</v>
      </c>
      <c r="AD98" s="49">
        <v>111.87</v>
      </c>
      <c r="AE98" s="49">
        <v>1.82</v>
      </c>
      <c r="AF98" s="49">
        <v>101.07</v>
      </c>
      <c r="AG98" s="49">
        <v>109.87</v>
      </c>
      <c r="AH98" s="49">
        <v>110.302</v>
      </c>
      <c r="AI98" s="49">
        <v>-1.59</v>
      </c>
      <c r="AJ98" s="49">
        <v>108.83</v>
      </c>
      <c r="AK98" s="49">
        <v>109.093</v>
      </c>
      <c r="AL98" s="49">
        <v>109.356</v>
      </c>
      <c r="AM98" s="49">
        <v>6.29</v>
      </c>
      <c r="AN98" s="49">
        <v>102.17</v>
      </c>
      <c r="AO98" s="49">
        <v>113.163</v>
      </c>
      <c r="AP98" s="49">
        <v>112.943</v>
      </c>
      <c r="AQ98" s="136">
        <v>4.65</v>
      </c>
      <c r="AR98" s="136">
        <v>106.94</v>
      </c>
      <c r="AS98" s="136">
        <v>114.955</v>
      </c>
      <c r="AT98" s="136">
        <v>114.732</v>
      </c>
      <c r="AU98" s="49">
        <v>4.77</v>
      </c>
      <c r="AV98" s="49">
        <v>104.19</v>
      </c>
      <c r="AW98" s="49">
        <v>114.716</v>
      </c>
      <c r="AX98" s="49">
        <v>114.393</v>
      </c>
      <c r="AY98" s="49">
        <v>8.63</v>
      </c>
      <c r="AZ98" s="49">
        <v>108.92</v>
      </c>
      <c r="BA98" s="49">
        <v>119.966</v>
      </c>
      <c r="BB98" s="49">
        <v>119.284</v>
      </c>
      <c r="BC98" s="49">
        <v>8.29</v>
      </c>
      <c r="BD98" s="49">
        <v>102.35</v>
      </c>
      <c r="BE98" s="49">
        <v>115.361</v>
      </c>
      <c r="BF98" s="49">
        <v>114.402</v>
      </c>
      <c r="BG98" s="49">
        <v>4.34</v>
      </c>
      <c r="BH98" s="49">
        <v>113.24</v>
      </c>
      <c r="BI98" s="49">
        <v>117.437</v>
      </c>
      <c r="BJ98" s="49">
        <v>117.047</v>
      </c>
      <c r="BK98" s="49">
        <v>5.57</v>
      </c>
      <c r="BL98" s="49">
        <v>107.64</v>
      </c>
      <c r="BM98" s="49">
        <v>115.86</v>
      </c>
      <c r="BN98" s="49">
        <v>116.177</v>
      </c>
      <c r="BO98" s="49">
        <v>2.9</v>
      </c>
      <c r="BP98" s="49">
        <v>105.69</v>
      </c>
      <c r="BQ98" s="49">
        <v>113.35</v>
      </c>
      <c r="BR98" s="49">
        <v>112.826</v>
      </c>
      <c r="BS98" s="49">
        <v>0.56</v>
      </c>
      <c r="BT98" s="49">
        <v>100.62</v>
      </c>
      <c r="BU98" s="49">
        <v>106.772</v>
      </c>
      <c r="BV98" s="49">
        <v>106.294</v>
      </c>
      <c r="BW98" s="49">
        <v>3.09</v>
      </c>
      <c r="BX98" s="49">
        <v>105.71</v>
      </c>
      <c r="BY98" s="49">
        <v>111.629</v>
      </c>
      <c r="BZ98" s="49">
        <v>112.403</v>
      </c>
      <c r="CA98" s="49">
        <v>2.45</v>
      </c>
      <c r="CB98" s="49">
        <v>112.02</v>
      </c>
      <c r="CC98" s="49">
        <v>115.805</v>
      </c>
      <c r="CD98" s="49">
        <v>115.685</v>
      </c>
      <c r="CE98" s="49">
        <v>5.98</v>
      </c>
      <c r="CF98" s="49">
        <v>108.94</v>
      </c>
      <c r="CG98" s="49">
        <v>116.186</v>
      </c>
      <c r="CH98" s="49">
        <v>116.288</v>
      </c>
      <c r="CI98" s="49">
        <v>0.04</v>
      </c>
      <c r="CJ98" s="49">
        <v>107.53</v>
      </c>
      <c r="CK98" s="49">
        <v>109.393</v>
      </c>
      <c r="CL98" s="49">
        <v>109.744</v>
      </c>
      <c r="CM98" s="49">
        <v>6.55</v>
      </c>
      <c r="CN98" s="49">
        <v>105.63</v>
      </c>
      <c r="CO98" s="49">
        <v>113.42</v>
      </c>
      <c r="CP98" s="49">
        <v>110.842</v>
      </c>
      <c r="CQ98" s="49">
        <v>4.52</v>
      </c>
      <c r="CR98" s="49">
        <v>107.81</v>
      </c>
      <c r="CS98" s="49">
        <v>113.948</v>
      </c>
      <c r="CT98" s="49">
        <v>113.96</v>
      </c>
      <c r="CU98" s="49">
        <v>-1.88</v>
      </c>
      <c r="CV98" s="49">
        <v>92.29</v>
      </c>
      <c r="CW98" s="49">
        <v>102.271</v>
      </c>
      <c r="CX98" s="49">
        <v>101.442</v>
      </c>
      <c r="CY98" s="49">
        <v>4.66</v>
      </c>
      <c r="CZ98" s="49">
        <v>104.51</v>
      </c>
      <c r="DA98" s="49">
        <v>114.187</v>
      </c>
      <c r="DB98" s="49">
        <v>114.268</v>
      </c>
      <c r="DC98" s="49">
        <v>7.72</v>
      </c>
      <c r="DD98" s="49">
        <v>114.14</v>
      </c>
      <c r="DE98" s="49">
        <v>122.831</v>
      </c>
      <c r="DF98" s="49">
        <v>121.865</v>
      </c>
      <c r="DG98" s="49">
        <v>6.67</v>
      </c>
      <c r="DH98" s="49">
        <v>104.08</v>
      </c>
      <c r="DI98" s="49">
        <v>115.331</v>
      </c>
      <c r="DJ98" s="49">
        <v>115.186</v>
      </c>
      <c r="DK98" s="49">
        <v>3.73</v>
      </c>
      <c r="DL98" s="49">
        <v>102.99</v>
      </c>
      <c r="DM98" s="49">
        <v>105.891</v>
      </c>
      <c r="DN98" s="49">
        <v>104.326</v>
      </c>
      <c r="DO98" s="49">
        <v>2.83</v>
      </c>
      <c r="DP98" s="49">
        <v>106.98</v>
      </c>
      <c r="DQ98" s="49">
        <v>110.086</v>
      </c>
      <c r="DR98" s="49">
        <v>112.593</v>
      </c>
      <c r="DS98" s="50" t="s">
        <v>97</v>
      </c>
      <c r="DT98" s="14"/>
      <c r="DU98" s="14"/>
      <c r="DV98" s="14"/>
      <c r="DW98" s="14"/>
      <c r="DX98" s="14"/>
      <c r="DY98" s="14"/>
      <c r="DZ98" s="14"/>
      <c r="EA98" s="14"/>
      <c r="EB98" s="14"/>
      <c r="EC98" s="14"/>
      <c r="ED98" s="14"/>
      <c r="EE98" s="14"/>
      <c r="EF98" s="14"/>
      <c r="EG98" s="14"/>
      <c r="EH98" s="14"/>
    </row>
    <row r="99" spans="2:138" ht="12.75">
      <c r="B99" s="59" t="s">
        <v>98</v>
      </c>
      <c r="C99" s="130">
        <v>5.65</v>
      </c>
      <c r="D99" s="130">
        <v>112.21</v>
      </c>
      <c r="E99" s="130">
        <v>113.006</v>
      </c>
      <c r="F99" s="130">
        <v>113.038</v>
      </c>
      <c r="G99" s="118">
        <v>5.49</v>
      </c>
      <c r="H99" s="118">
        <v>111.96</v>
      </c>
      <c r="I99" s="118">
        <v>112.481</v>
      </c>
      <c r="J99" s="118">
        <v>112.337</v>
      </c>
      <c r="K99" s="118">
        <v>6.57</v>
      </c>
      <c r="L99" s="118">
        <v>113.53</v>
      </c>
      <c r="M99" s="118">
        <v>117.218</v>
      </c>
      <c r="N99" s="118">
        <v>116.422</v>
      </c>
      <c r="O99" s="130">
        <v>1.99</v>
      </c>
      <c r="P99" s="130">
        <v>112.84</v>
      </c>
      <c r="Q99" s="130">
        <v>110.765</v>
      </c>
      <c r="R99" s="130">
        <v>110.821</v>
      </c>
      <c r="S99" s="49">
        <v>7.65</v>
      </c>
      <c r="T99" s="49">
        <v>124.5</v>
      </c>
      <c r="U99" s="49">
        <v>116.417</v>
      </c>
      <c r="V99" s="49">
        <v>115.787</v>
      </c>
      <c r="W99" s="49">
        <v>1.59</v>
      </c>
      <c r="X99" s="49">
        <v>107.22</v>
      </c>
      <c r="Y99" s="49">
        <v>112.301</v>
      </c>
      <c r="Z99" s="49">
        <v>112.317</v>
      </c>
      <c r="AA99" s="49">
        <v>3.97</v>
      </c>
      <c r="AB99" s="49">
        <v>117.13</v>
      </c>
      <c r="AC99" s="49">
        <v>111.747</v>
      </c>
      <c r="AD99" s="49">
        <v>112.234</v>
      </c>
      <c r="AE99" s="49">
        <v>3.16</v>
      </c>
      <c r="AF99" s="49">
        <v>110.78</v>
      </c>
      <c r="AG99" s="49">
        <v>110.937</v>
      </c>
      <c r="AH99" s="49">
        <v>110.834</v>
      </c>
      <c r="AI99" s="49">
        <v>-0.66</v>
      </c>
      <c r="AJ99" s="49">
        <v>110.91</v>
      </c>
      <c r="AK99" s="49">
        <v>109.145</v>
      </c>
      <c r="AL99" s="49">
        <v>109.515</v>
      </c>
      <c r="AM99" s="49">
        <v>7.77</v>
      </c>
      <c r="AN99" s="49">
        <v>113.95</v>
      </c>
      <c r="AO99" s="49">
        <v>115.216</v>
      </c>
      <c r="AP99" s="49">
        <v>113.815</v>
      </c>
      <c r="AQ99" s="136">
        <v>4.41</v>
      </c>
      <c r="AR99" s="136">
        <v>119.47</v>
      </c>
      <c r="AS99" s="136">
        <v>115.345</v>
      </c>
      <c r="AT99" s="136">
        <v>115.189</v>
      </c>
      <c r="AU99" s="49">
        <v>4.44</v>
      </c>
      <c r="AV99" s="49">
        <v>114.98</v>
      </c>
      <c r="AW99" s="49">
        <v>114.768</v>
      </c>
      <c r="AX99" s="49">
        <v>114.822</v>
      </c>
      <c r="AY99" s="49">
        <v>5.24</v>
      </c>
      <c r="AZ99" s="49">
        <v>119.07</v>
      </c>
      <c r="BA99" s="49">
        <v>119.175</v>
      </c>
      <c r="BB99" s="49">
        <v>119.823</v>
      </c>
      <c r="BC99" s="49">
        <v>-0.4</v>
      </c>
      <c r="BD99" s="49">
        <v>104.47</v>
      </c>
      <c r="BE99" s="49">
        <v>112.375</v>
      </c>
      <c r="BF99" s="49">
        <v>114.949</v>
      </c>
      <c r="BG99" s="49">
        <v>5.54</v>
      </c>
      <c r="BH99" s="49">
        <v>137.05</v>
      </c>
      <c r="BI99" s="49">
        <v>118.478</v>
      </c>
      <c r="BJ99" s="49">
        <v>117.331</v>
      </c>
      <c r="BK99" s="49">
        <v>4.71</v>
      </c>
      <c r="BL99" s="49">
        <v>112.11</v>
      </c>
      <c r="BM99" s="49">
        <v>116.273</v>
      </c>
      <c r="BN99" s="49">
        <v>116.955</v>
      </c>
      <c r="BO99" s="49">
        <v>1.69</v>
      </c>
      <c r="BP99" s="49">
        <v>114.16</v>
      </c>
      <c r="BQ99" s="49">
        <v>112.719</v>
      </c>
      <c r="BR99" s="49">
        <v>113.328</v>
      </c>
      <c r="BS99" s="49">
        <v>0.42</v>
      </c>
      <c r="BT99" s="49">
        <v>105.04</v>
      </c>
      <c r="BU99" s="49">
        <v>105.461</v>
      </c>
      <c r="BV99" s="49">
        <v>105.688</v>
      </c>
      <c r="BW99" s="49">
        <v>6.52</v>
      </c>
      <c r="BX99" s="49">
        <v>120.74</v>
      </c>
      <c r="BY99" s="49">
        <v>114.219</v>
      </c>
      <c r="BZ99" s="49">
        <v>113.106</v>
      </c>
      <c r="CA99" s="49">
        <v>1.47</v>
      </c>
      <c r="CB99" s="49">
        <v>126.32</v>
      </c>
      <c r="CC99" s="49">
        <v>116.249</v>
      </c>
      <c r="CD99" s="49">
        <v>116.402</v>
      </c>
      <c r="CE99" s="49">
        <v>5.7</v>
      </c>
      <c r="CF99" s="49">
        <v>113.68</v>
      </c>
      <c r="CG99" s="49">
        <v>115.856</v>
      </c>
      <c r="CH99" s="49">
        <v>116.924</v>
      </c>
      <c r="CI99" s="49">
        <v>1.17</v>
      </c>
      <c r="CJ99" s="49">
        <v>128.42</v>
      </c>
      <c r="CK99" s="49">
        <v>109.774</v>
      </c>
      <c r="CL99" s="49">
        <v>110.142</v>
      </c>
      <c r="CM99" s="49">
        <v>10.21</v>
      </c>
      <c r="CN99" s="49">
        <v>115.62</v>
      </c>
      <c r="CO99" s="49">
        <v>110.765</v>
      </c>
      <c r="CP99" s="49">
        <v>110.781</v>
      </c>
      <c r="CQ99" s="49">
        <v>2.48</v>
      </c>
      <c r="CR99" s="49">
        <v>122.33</v>
      </c>
      <c r="CS99" s="49">
        <v>114.442</v>
      </c>
      <c r="CT99" s="49">
        <v>114.393</v>
      </c>
      <c r="CU99" s="49">
        <v>-1.96</v>
      </c>
      <c r="CV99" s="49">
        <v>117.41</v>
      </c>
      <c r="CW99" s="49">
        <v>100.854</v>
      </c>
      <c r="CX99" s="49">
        <v>101.237</v>
      </c>
      <c r="CY99" s="49">
        <v>4.98</v>
      </c>
      <c r="CZ99" s="49">
        <v>116.14</v>
      </c>
      <c r="DA99" s="49">
        <v>115.533</v>
      </c>
      <c r="DB99" s="49">
        <v>114.665</v>
      </c>
      <c r="DC99" s="49">
        <v>6.82</v>
      </c>
      <c r="DD99" s="49">
        <v>122.74</v>
      </c>
      <c r="DE99" s="49">
        <v>123.137</v>
      </c>
      <c r="DF99" s="49">
        <v>122.552</v>
      </c>
      <c r="DG99" s="49">
        <v>5.77</v>
      </c>
      <c r="DH99" s="49">
        <v>126.64</v>
      </c>
      <c r="DI99" s="49">
        <v>115.271</v>
      </c>
      <c r="DJ99" s="49">
        <v>115.697</v>
      </c>
      <c r="DK99" s="49">
        <v>5.47</v>
      </c>
      <c r="DL99" s="49">
        <v>110.69</v>
      </c>
      <c r="DM99" s="49">
        <v>106.032</v>
      </c>
      <c r="DN99" s="49">
        <v>104.079</v>
      </c>
      <c r="DO99" s="49">
        <v>-0.63</v>
      </c>
      <c r="DP99" s="49">
        <v>116.77</v>
      </c>
      <c r="DQ99" s="49">
        <v>110.884</v>
      </c>
      <c r="DR99" s="49">
        <v>113.334</v>
      </c>
      <c r="DS99" s="50" t="s">
        <v>98</v>
      </c>
      <c r="DT99" s="14"/>
      <c r="DU99" s="14"/>
      <c r="DV99" s="14"/>
      <c r="DW99" s="14"/>
      <c r="DX99" s="14"/>
      <c r="DY99" s="14"/>
      <c r="DZ99" s="14"/>
      <c r="EA99" s="14"/>
      <c r="EB99" s="14"/>
      <c r="EC99" s="14"/>
      <c r="ED99" s="14"/>
      <c r="EE99" s="14"/>
      <c r="EF99" s="14"/>
      <c r="EG99" s="14"/>
      <c r="EH99" s="14"/>
    </row>
    <row r="100" spans="1:151" ht="12.75">
      <c r="A100" s="68">
        <v>2003</v>
      </c>
      <c r="B100" s="58" t="s">
        <v>75</v>
      </c>
      <c r="C100" s="133">
        <v>6.78</v>
      </c>
      <c r="D100" s="133">
        <v>106.4</v>
      </c>
      <c r="E100" s="133">
        <v>114.081</v>
      </c>
      <c r="F100" s="133">
        <v>113.791</v>
      </c>
      <c r="G100" s="117">
        <v>7.31</v>
      </c>
      <c r="H100" s="117">
        <v>105.76</v>
      </c>
      <c r="I100" s="117">
        <v>113.549</v>
      </c>
      <c r="J100" s="117">
        <v>113.098</v>
      </c>
      <c r="K100" s="117">
        <v>3.9</v>
      </c>
      <c r="L100" s="117">
        <v>110.2</v>
      </c>
      <c r="M100" s="117">
        <v>116.031</v>
      </c>
      <c r="N100" s="117">
        <v>116.962</v>
      </c>
      <c r="O100" s="133">
        <v>3.96</v>
      </c>
      <c r="P100" s="133">
        <v>107.5</v>
      </c>
      <c r="Q100" s="133">
        <v>111.519</v>
      </c>
      <c r="R100" s="133">
        <v>111.066</v>
      </c>
      <c r="S100" s="70">
        <v>7.84</v>
      </c>
      <c r="T100" s="70">
        <v>103.9</v>
      </c>
      <c r="U100" s="70">
        <v>116.738</v>
      </c>
      <c r="V100" s="70">
        <v>116.47</v>
      </c>
      <c r="W100" s="70">
        <v>4.78</v>
      </c>
      <c r="X100" s="70">
        <v>104.94</v>
      </c>
      <c r="Y100" s="70">
        <v>112.897</v>
      </c>
      <c r="Z100" s="70">
        <v>112.592</v>
      </c>
      <c r="AA100" s="70">
        <v>6.31</v>
      </c>
      <c r="AB100" s="70">
        <v>110.06</v>
      </c>
      <c r="AC100" s="70">
        <v>113.058</v>
      </c>
      <c r="AD100" s="70">
        <v>112.598</v>
      </c>
      <c r="AE100" s="70">
        <v>4.92</v>
      </c>
      <c r="AF100" s="70">
        <v>104.48</v>
      </c>
      <c r="AG100" s="70">
        <v>111.395</v>
      </c>
      <c r="AH100" s="70">
        <v>111.371</v>
      </c>
      <c r="AI100" s="70">
        <v>1.21</v>
      </c>
      <c r="AJ100" s="70">
        <v>108.08</v>
      </c>
      <c r="AK100" s="70">
        <v>110.526</v>
      </c>
      <c r="AL100" s="70">
        <v>109.762</v>
      </c>
      <c r="AM100" s="70">
        <v>9.07</v>
      </c>
      <c r="AN100" s="70">
        <v>106.71</v>
      </c>
      <c r="AO100" s="70">
        <v>115.709</v>
      </c>
      <c r="AP100" s="70">
        <v>114.582</v>
      </c>
      <c r="AQ100" s="135">
        <v>2.9</v>
      </c>
      <c r="AR100" s="135">
        <v>110.24</v>
      </c>
      <c r="AS100" s="135">
        <v>115.248</v>
      </c>
      <c r="AT100" s="135">
        <v>115.641</v>
      </c>
      <c r="AU100" s="70">
        <v>3.04</v>
      </c>
      <c r="AV100" s="70">
        <v>107.92</v>
      </c>
      <c r="AW100" s="70">
        <v>115.189</v>
      </c>
      <c r="AX100" s="70">
        <v>115.257</v>
      </c>
      <c r="AY100" s="70">
        <v>3.96</v>
      </c>
      <c r="AZ100" s="70">
        <v>108.11</v>
      </c>
      <c r="BA100" s="70">
        <v>119.047</v>
      </c>
      <c r="BB100" s="70">
        <v>120.7</v>
      </c>
      <c r="BC100" s="70">
        <v>3.81</v>
      </c>
      <c r="BD100" s="70">
        <v>114.86</v>
      </c>
      <c r="BE100" s="70">
        <v>115.074</v>
      </c>
      <c r="BF100" s="70">
        <v>115.522</v>
      </c>
      <c r="BG100" s="70">
        <v>-2</v>
      </c>
      <c r="BH100" s="70">
        <v>113.18</v>
      </c>
      <c r="BI100" s="70">
        <v>116.098</v>
      </c>
      <c r="BJ100" s="70">
        <v>117.559</v>
      </c>
      <c r="BK100" s="70">
        <v>6.27</v>
      </c>
      <c r="BL100" s="70">
        <v>111.76</v>
      </c>
      <c r="BM100" s="70">
        <v>117.686</v>
      </c>
      <c r="BN100" s="70">
        <v>117.841</v>
      </c>
      <c r="BO100" s="70">
        <v>3.67</v>
      </c>
      <c r="BP100" s="70">
        <v>113.4</v>
      </c>
      <c r="BQ100" s="70">
        <v>114.979</v>
      </c>
      <c r="BR100" s="70">
        <v>113.786</v>
      </c>
      <c r="BS100" s="70">
        <v>-0.78</v>
      </c>
      <c r="BT100" s="70">
        <v>95.95</v>
      </c>
      <c r="BU100" s="70">
        <v>105.292</v>
      </c>
      <c r="BV100" s="70">
        <v>104.806</v>
      </c>
      <c r="BW100" s="70">
        <v>5.07</v>
      </c>
      <c r="BX100" s="70">
        <v>108.32</v>
      </c>
      <c r="BY100" s="70">
        <v>114.224</v>
      </c>
      <c r="BZ100" s="70">
        <v>113.594</v>
      </c>
      <c r="CA100" s="70">
        <v>6.76</v>
      </c>
      <c r="CB100" s="70">
        <v>125.61</v>
      </c>
      <c r="CC100" s="70">
        <v>117.566</v>
      </c>
      <c r="CD100" s="70">
        <v>117.175</v>
      </c>
      <c r="CE100" s="70">
        <v>5.59</v>
      </c>
      <c r="CF100" s="70">
        <v>102.99</v>
      </c>
      <c r="CG100" s="70">
        <v>117.392</v>
      </c>
      <c r="CH100" s="70">
        <v>117.655</v>
      </c>
      <c r="CI100" s="70">
        <v>0.91</v>
      </c>
      <c r="CJ100" s="70">
        <v>112.84</v>
      </c>
      <c r="CK100" s="70">
        <v>111.843</v>
      </c>
      <c r="CL100" s="70">
        <v>110.519</v>
      </c>
      <c r="CM100" s="70">
        <v>1.79</v>
      </c>
      <c r="CN100" s="70">
        <v>100.71</v>
      </c>
      <c r="CO100" s="70">
        <v>111.086</v>
      </c>
      <c r="CP100" s="70">
        <v>110.608</v>
      </c>
      <c r="CQ100" s="70">
        <v>-1.9</v>
      </c>
      <c r="CR100" s="70">
        <v>105.41</v>
      </c>
      <c r="CS100" s="70">
        <v>113.733</v>
      </c>
      <c r="CT100" s="70">
        <v>114.874</v>
      </c>
      <c r="CU100" s="70">
        <v>-2.61</v>
      </c>
      <c r="CV100" s="70">
        <v>99.72</v>
      </c>
      <c r="CW100" s="70">
        <v>101.667</v>
      </c>
      <c r="CX100" s="70">
        <v>101.007</v>
      </c>
      <c r="CY100" s="70">
        <v>3.66</v>
      </c>
      <c r="CZ100" s="70">
        <v>112.08</v>
      </c>
      <c r="DA100" s="70">
        <v>114.726</v>
      </c>
      <c r="DB100" s="70">
        <v>115.037</v>
      </c>
      <c r="DC100" s="70">
        <v>6.6</v>
      </c>
      <c r="DD100" s="70">
        <v>136.06</v>
      </c>
      <c r="DE100" s="70">
        <v>122.162</v>
      </c>
      <c r="DF100" s="70">
        <v>123.017</v>
      </c>
      <c r="DG100" s="70">
        <v>5.03</v>
      </c>
      <c r="DH100" s="70">
        <v>104.22</v>
      </c>
      <c r="DI100" s="70">
        <v>115.894</v>
      </c>
      <c r="DJ100" s="70">
        <v>116.222</v>
      </c>
      <c r="DK100" s="70">
        <v>-2.49</v>
      </c>
      <c r="DL100" s="70">
        <v>102.25</v>
      </c>
      <c r="DM100" s="70">
        <v>102.519</v>
      </c>
      <c r="DN100" s="70">
        <v>103.717</v>
      </c>
      <c r="DO100" s="70">
        <v>15.84</v>
      </c>
      <c r="DP100" s="70">
        <v>103.94</v>
      </c>
      <c r="DQ100" s="70">
        <v>117.207</v>
      </c>
      <c r="DR100" s="70">
        <v>114.105</v>
      </c>
      <c r="DS100" s="50" t="s">
        <v>109</v>
      </c>
      <c r="DT100" s="56"/>
      <c r="DU100" s="56"/>
      <c r="DV100" s="56"/>
      <c r="DW100" s="56"/>
      <c r="DX100" s="56"/>
      <c r="DY100" s="56"/>
      <c r="DZ100" s="56"/>
      <c r="EA100" s="56"/>
      <c r="EB100" s="56"/>
      <c r="EC100" s="56"/>
      <c r="ED100" s="56"/>
      <c r="EE100" s="56"/>
      <c r="EF100" s="56"/>
      <c r="EG100" s="56"/>
      <c r="EH100" s="56"/>
      <c r="EI100" s="56"/>
      <c r="EJ100" s="56"/>
      <c r="EK100" s="56"/>
      <c r="EL100" s="56"/>
      <c r="EM100" s="56"/>
      <c r="EN100" s="56"/>
      <c r="EO100" s="56"/>
      <c r="EP100" s="56"/>
      <c r="EQ100" s="56"/>
      <c r="ER100" s="56"/>
      <c r="ES100" s="56"/>
      <c r="ET100" s="56"/>
      <c r="EU100" s="56"/>
    </row>
    <row r="101" spans="2:138" ht="12.75">
      <c r="B101" s="59" t="s">
        <v>78</v>
      </c>
      <c r="C101" s="130">
        <v>6.47</v>
      </c>
      <c r="D101" s="130">
        <v>110.36</v>
      </c>
      <c r="E101" s="130">
        <v>114.865</v>
      </c>
      <c r="F101" s="130">
        <v>114.568</v>
      </c>
      <c r="G101" s="118">
        <v>6.38</v>
      </c>
      <c r="H101" s="118">
        <v>110.36</v>
      </c>
      <c r="I101" s="118">
        <v>114.031</v>
      </c>
      <c r="J101" s="118">
        <v>113.879</v>
      </c>
      <c r="K101" s="118">
        <v>6.92</v>
      </c>
      <c r="L101" s="118">
        <v>110.25</v>
      </c>
      <c r="M101" s="118">
        <v>117.843</v>
      </c>
      <c r="N101" s="118">
        <v>117.565</v>
      </c>
      <c r="O101" s="130">
        <v>3.09</v>
      </c>
      <c r="P101" s="130">
        <v>111.2</v>
      </c>
      <c r="Q101" s="130">
        <v>111.234</v>
      </c>
      <c r="R101" s="130">
        <v>111.177</v>
      </c>
      <c r="S101" s="49">
        <v>9.54</v>
      </c>
      <c r="T101" s="49">
        <v>110.4</v>
      </c>
      <c r="U101" s="49">
        <v>118.341</v>
      </c>
      <c r="V101" s="49">
        <v>117.116</v>
      </c>
      <c r="W101" s="49">
        <v>3.87</v>
      </c>
      <c r="X101" s="49">
        <v>109.17</v>
      </c>
      <c r="Y101" s="49">
        <v>112.632</v>
      </c>
      <c r="Z101" s="49">
        <v>112.934</v>
      </c>
      <c r="AA101" s="49">
        <v>2.97</v>
      </c>
      <c r="AB101" s="49">
        <v>112.67</v>
      </c>
      <c r="AC101" s="49">
        <v>112.463</v>
      </c>
      <c r="AD101" s="49">
        <v>112.961</v>
      </c>
      <c r="AE101" s="49">
        <v>6.09</v>
      </c>
      <c r="AF101" s="49">
        <v>112.75</v>
      </c>
      <c r="AG101" s="49">
        <v>112.252</v>
      </c>
      <c r="AH101" s="49">
        <v>111.778</v>
      </c>
      <c r="AI101" s="49">
        <v>1.21</v>
      </c>
      <c r="AJ101" s="49">
        <v>111.26</v>
      </c>
      <c r="AK101" s="49">
        <v>110.003</v>
      </c>
      <c r="AL101" s="49">
        <v>109.741</v>
      </c>
      <c r="AM101" s="49">
        <v>4.92</v>
      </c>
      <c r="AN101" s="49">
        <v>107.84</v>
      </c>
      <c r="AO101" s="49">
        <v>114.561</v>
      </c>
      <c r="AP101" s="49">
        <v>115.293</v>
      </c>
      <c r="AQ101" s="136">
        <v>4.92</v>
      </c>
      <c r="AR101" s="136">
        <v>106.78</v>
      </c>
      <c r="AS101" s="136">
        <v>116.531</v>
      </c>
      <c r="AT101" s="136">
        <v>116.109</v>
      </c>
      <c r="AU101" s="49">
        <v>5.85</v>
      </c>
      <c r="AV101" s="49">
        <v>106.33</v>
      </c>
      <c r="AW101" s="49">
        <v>116.575</v>
      </c>
      <c r="AX101" s="49">
        <v>115.686</v>
      </c>
      <c r="AY101" s="49">
        <v>7.51</v>
      </c>
      <c r="AZ101" s="49">
        <v>110.78</v>
      </c>
      <c r="BA101" s="49">
        <v>123.138</v>
      </c>
      <c r="BB101" s="49">
        <v>121.949</v>
      </c>
      <c r="BC101" s="49">
        <v>6.35</v>
      </c>
      <c r="BD101" s="49">
        <v>104.12</v>
      </c>
      <c r="BE101" s="49">
        <v>117.066</v>
      </c>
      <c r="BF101" s="49">
        <v>116.103</v>
      </c>
      <c r="BG101" s="49">
        <v>3.76</v>
      </c>
      <c r="BH101" s="49">
        <v>106.45</v>
      </c>
      <c r="BI101" s="49">
        <v>119.136</v>
      </c>
      <c r="BJ101" s="49">
        <v>117.816</v>
      </c>
      <c r="BK101" s="49">
        <v>6.96</v>
      </c>
      <c r="BL101" s="49">
        <v>110.99</v>
      </c>
      <c r="BM101" s="49">
        <v>118.221</v>
      </c>
      <c r="BN101" s="49">
        <v>118.804</v>
      </c>
      <c r="BO101" s="49">
        <v>2.69</v>
      </c>
      <c r="BP101" s="49">
        <v>105.45</v>
      </c>
      <c r="BQ101" s="49">
        <v>113.36</v>
      </c>
      <c r="BR101" s="49">
        <v>114.158</v>
      </c>
      <c r="BS101" s="49">
        <v>-0.82</v>
      </c>
      <c r="BT101" s="49">
        <v>93.44</v>
      </c>
      <c r="BU101" s="49">
        <v>103.466</v>
      </c>
      <c r="BV101" s="49">
        <v>103.849</v>
      </c>
      <c r="BW101" s="49">
        <v>3.45</v>
      </c>
      <c r="BX101" s="49">
        <v>105.4</v>
      </c>
      <c r="BY101" s="49">
        <v>113.052</v>
      </c>
      <c r="BZ101" s="49">
        <v>113.93</v>
      </c>
      <c r="CA101" s="49">
        <v>8.49</v>
      </c>
      <c r="CB101" s="49">
        <v>117.2</v>
      </c>
      <c r="CC101" s="49">
        <v>118.64</v>
      </c>
      <c r="CD101" s="49">
        <v>117.97</v>
      </c>
      <c r="CE101" s="49">
        <v>5.78</v>
      </c>
      <c r="CF101" s="49">
        <v>105.96</v>
      </c>
      <c r="CG101" s="49">
        <v>118.344</v>
      </c>
      <c r="CH101" s="49">
        <v>118.425</v>
      </c>
      <c r="CI101" s="49">
        <v>1.04</v>
      </c>
      <c r="CJ101" s="49">
        <v>97.71</v>
      </c>
      <c r="CK101" s="49">
        <v>109.877</v>
      </c>
      <c r="CL101" s="49">
        <v>110.814</v>
      </c>
      <c r="CM101" s="49">
        <v>0.49</v>
      </c>
      <c r="CN101" s="49">
        <v>97.28</v>
      </c>
      <c r="CO101" s="49">
        <v>109.802</v>
      </c>
      <c r="CP101" s="49">
        <v>110.414</v>
      </c>
      <c r="CQ101" s="49">
        <v>-0.33</v>
      </c>
      <c r="CR101" s="49">
        <v>109.81</v>
      </c>
      <c r="CS101" s="49">
        <v>114.916</v>
      </c>
      <c r="CT101" s="49">
        <v>115.487</v>
      </c>
      <c r="CU101" s="49">
        <v>-4.8</v>
      </c>
      <c r="CV101" s="49">
        <v>91.85</v>
      </c>
      <c r="CW101" s="49">
        <v>99.4104</v>
      </c>
      <c r="CX101" s="49">
        <v>100.792</v>
      </c>
      <c r="CY101" s="49">
        <v>1.48</v>
      </c>
      <c r="CZ101" s="49">
        <v>104.3</v>
      </c>
      <c r="DA101" s="49">
        <v>114.548</v>
      </c>
      <c r="DB101" s="49">
        <v>115.444</v>
      </c>
      <c r="DC101" s="49">
        <v>12</v>
      </c>
      <c r="DD101" s="49">
        <v>129.87</v>
      </c>
      <c r="DE101" s="49">
        <v>124.672</v>
      </c>
      <c r="DF101" s="49">
        <v>123.455</v>
      </c>
      <c r="DG101" s="49">
        <v>5.49</v>
      </c>
      <c r="DH101" s="49">
        <v>104.36</v>
      </c>
      <c r="DI101" s="49">
        <v>116.958</v>
      </c>
      <c r="DJ101" s="49">
        <v>116.761</v>
      </c>
      <c r="DK101" s="49">
        <v>0.93</v>
      </c>
      <c r="DL101" s="49">
        <v>99.39</v>
      </c>
      <c r="DM101" s="49">
        <v>104.272</v>
      </c>
      <c r="DN101" s="49">
        <v>103.336</v>
      </c>
      <c r="DO101" s="49">
        <v>4.94</v>
      </c>
      <c r="DP101" s="49">
        <v>107.44</v>
      </c>
      <c r="DQ101" s="49">
        <v>113.806</v>
      </c>
      <c r="DR101" s="49">
        <v>114.853</v>
      </c>
      <c r="DS101" s="50" t="s">
        <v>79</v>
      </c>
      <c r="DT101" s="14"/>
      <c r="DU101" s="14"/>
      <c r="DV101" s="14"/>
      <c r="DW101" s="14"/>
      <c r="DX101" s="14"/>
      <c r="DY101" s="14"/>
      <c r="DZ101" s="14"/>
      <c r="EA101" s="14"/>
      <c r="EB101" s="14"/>
      <c r="EC101" s="14"/>
      <c r="ED101" s="14"/>
      <c r="EE101" s="14"/>
      <c r="EF101" s="14"/>
      <c r="EG101" s="14"/>
      <c r="EH101" s="14"/>
    </row>
    <row r="102" spans="2:123" ht="12.75">
      <c r="B102" s="59" t="s">
        <v>81</v>
      </c>
      <c r="C102" s="130">
        <v>7.24</v>
      </c>
      <c r="D102" s="130">
        <v>112.45</v>
      </c>
      <c r="E102" s="130">
        <v>115.392</v>
      </c>
      <c r="F102" s="130">
        <v>115.362</v>
      </c>
      <c r="G102" s="118">
        <v>7.65</v>
      </c>
      <c r="H102" s="118">
        <v>113.32</v>
      </c>
      <c r="I102" s="118">
        <v>114.827</v>
      </c>
      <c r="J102" s="118">
        <v>114.686</v>
      </c>
      <c r="K102" s="118">
        <v>4.69</v>
      </c>
      <c r="L102" s="118">
        <v>107.18</v>
      </c>
      <c r="M102" s="118">
        <v>117.491</v>
      </c>
      <c r="N102" s="118">
        <v>118.252</v>
      </c>
      <c r="O102" s="130">
        <v>2.64</v>
      </c>
      <c r="P102" s="130">
        <v>113.51</v>
      </c>
      <c r="Q102" s="130">
        <v>110.717</v>
      </c>
      <c r="R102" s="130">
        <v>111.293</v>
      </c>
      <c r="S102" s="49">
        <v>0.21</v>
      </c>
      <c r="T102" s="49">
        <v>107.12</v>
      </c>
      <c r="U102" s="49">
        <v>117.835</v>
      </c>
      <c r="V102" s="49">
        <v>117.715</v>
      </c>
      <c r="W102" s="49">
        <v>26.92</v>
      </c>
      <c r="X102" s="49">
        <v>134.2</v>
      </c>
      <c r="Y102" s="49">
        <v>114.503</v>
      </c>
      <c r="Z102" s="49">
        <v>113.325</v>
      </c>
      <c r="AA102" s="49">
        <v>1.41</v>
      </c>
      <c r="AB102" s="49">
        <v>118.9</v>
      </c>
      <c r="AC102" s="49">
        <v>111.708</v>
      </c>
      <c r="AD102" s="49">
        <v>113.327</v>
      </c>
      <c r="AE102" s="49">
        <v>4.36</v>
      </c>
      <c r="AF102" s="49">
        <v>116.13</v>
      </c>
      <c r="AG102" s="49">
        <v>111.514</v>
      </c>
      <c r="AH102" s="49">
        <v>112.091</v>
      </c>
      <c r="AI102" s="49">
        <v>-5.32</v>
      </c>
      <c r="AJ102" s="49">
        <v>103.84</v>
      </c>
      <c r="AK102" s="49">
        <v>104.071</v>
      </c>
      <c r="AL102" s="49">
        <v>109.47</v>
      </c>
      <c r="AM102" s="49">
        <v>19.94</v>
      </c>
      <c r="AN102" s="49">
        <v>122.05</v>
      </c>
      <c r="AO102" s="49">
        <v>117.505</v>
      </c>
      <c r="AP102" s="49">
        <v>116.022</v>
      </c>
      <c r="AQ102" s="136">
        <v>5.04</v>
      </c>
      <c r="AR102" s="136">
        <v>111.44</v>
      </c>
      <c r="AS102" s="136">
        <v>116.31</v>
      </c>
      <c r="AT102" s="136">
        <v>116.57</v>
      </c>
      <c r="AU102" s="49">
        <v>3.31</v>
      </c>
      <c r="AV102" s="49">
        <v>111.66</v>
      </c>
      <c r="AW102" s="49">
        <v>115.057</v>
      </c>
      <c r="AX102" s="49">
        <v>116.109</v>
      </c>
      <c r="AY102" s="49">
        <v>7.54</v>
      </c>
      <c r="AZ102" s="49">
        <v>111.92</v>
      </c>
      <c r="BA102" s="49">
        <v>123.38</v>
      </c>
      <c r="BB102" s="49">
        <v>123.186</v>
      </c>
      <c r="BC102" s="49">
        <v>23.3</v>
      </c>
      <c r="BD102" s="49">
        <v>155.21</v>
      </c>
      <c r="BE102" s="49">
        <v>129.948</v>
      </c>
      <c r="BF102" s="49">
        <v>116.55</v>
      </c>
      <c r="BG102" s="49">
        <v>3.37</v>
      </c>
      <c r="BH102" s="49">
        <v>107.22</v>
      </c>
      <c r="BI102" s="49">
        <v>117.371</v>
      </c>
      <c r="BJ102" s="49">
        <v>118.059</v>
      </c>
      <c r="BK102" s="49">
        <v>8.33</v>
      </c>
      <c r="BL102" s="49">
        <v>116.54</v>
      </c>
      <c r="BM102" s="49">
        <v>119.684</v>
      </c>
      <c r="BN102" s="49">
        <v>119.829</v>
      </c>
      <c r="BO102" s="49">
        <v>4.71</v>
      </c>
      <c r="BP102" s="49">
        <v>108.83</v>
      </c>
      <c r="BQ102" s="49">
        <v>115.24</v>
      </c>
      <c r="BR102" s="49">
        <v>114.501</v>
      </c>
      <c r="BS102" s="49">
        <v>-0.75</v>
      </c>
      <c r="BT102" s="49">
        <v>92.27</v>
      </c>
      <c r="BU102" s="49">
        <v>102.591</v>
      </c>
      <c r="BV102" s="49">
        <v>103.323</v>
      </c>
      <c r="BW102" s="49">
        <v>5.33</v>
      </c>
      <c r="BX102" s="49">
        <v>107.04</v>
      </c>
      <c r="BY102" s="49">
        <v>114.14</v>
      </c>
      <c r="BZ102" s="49">
        <v>114.435</v>
      </c>
      <c r="CA102" s="49">
        <v>7.21</v>
      </c>
      <c r="CB102" s="49">
        <v>107.15</v>
      </c>
      <c r="CC102" s="49">
        <v>118.914</v>
      </c>
      <c r="CD102" s="49">
        <v>118.767</v>
      </c>
      <c r="CE102" s="49">
        <v>5.07</v>
      </c>
      <c r="CF102" s="49">
        <v>110.2</v>
      </c>
      <c r="CG102" s="49">
        <v>118.05</v>
      </c>
      <c r="CH102" s="49">
        <v>119.234</v>
      </c>
      <c r="CI102" s="49">
        <v>7.14</v>
      </c>
      <c r="CJ102" s="49">
        <v>120.17</v>
      </c>
      <c r="CK102" s="49">
        <v>112.037</v>
      </c>
      <c r="CL102" s="49">
        <v>111.072</v>
      </c>
      <c r="CM102" s="49">
        <v>3.71</v>
      </c>
      <c r="CN102" s="49">
        <v>101.64</v>
      </c>
      <c r="CO102" s="49">
        <v>111.947</v>
      </c>
      <c r="CP102" s="49">
        <v>110.174</v>
      </c>
      <c r="CQ102" s="49">
        <v>7.52</v>
      </c>
      <c r="CR102" s="49">
        <v>112.37</v>
      </c>
      <c r="CS102" s="49">
        <v>117.247</v>
      </c>
      <c r="CT102" s="49">
        <v>116.158</v>
      </c>
      <c r="CU102" s="49">
        <v>-3.4</v>
      </c>
      <c r="CV102" s="49">
        <v>91.52</v>
      </c>
      <c r="CW102" s="49">
        <v>99.779</v>
      </c>
      <c r="CX102" s="49">
        <v>100.684</v>
      </c>
      <c r="CY102" s="49">
        <v>5.96</v>
      </c>
      <c r="CZ102" s="49">
        <v>111.35</v>
      </c>
      <c r="DA102" s="49">
        <v>116.33</v>
      </c>
      <c r="DB102" s="49">
        <v>115.92</v>
      </c>
      <c r="DC102" s="49">
        <v>5.51</v>
      </c>
      <c r="DD102" s="49">
        <v>126.81</v>
      </c>
      <c r="DE102" s="49">
        <v>123.426</v>
      </c>
      <c r="DF102" s="49">
        <v>123.673</v>
      </c>
      <c r="DG102" s="49">
        <v>6.64</v>
      </c>
      <c r="DH102" s="49">
        <v>109.44</v>
      </c>
      <c r="DI102" s="49">
        <v>117.136</v>
      </c>
      <c r="DJ102" s="49">
        <v>117.293</v>
      </c>
      <c r="DK102" s="49">
        <v>-4.53</v>
      </c>
      <c r="DL102" s="49">
        <v>95.6</v>
      </c>
      <c r="DM102" s="49">
        <v>100.628</v>
      </c>
      <c r="DN102" s="49">
        <v>102.99</v>
      </c>
      <c r="DO102" s="49">
        <v>6.59</v>
      </c>
      <c r="DP102" s="49">
        <v>104.17</v>
      </c>
      <c r="DQ102" s="49">
        <v>114.943</v>
      </c>
      <c r="DR102" s="49">
        <v>115.595</v>
      </c>
      <c r="DS102" s="50" t="s">
        <v>82</v>
      </c>
    </row>
    <row r="103" spans="2:123" ht="12.75">
      <c r="B103" s="59" t="s">
        <v>84</v>
      </c>
      <c r="C103" s="130">
        <v>7.94</v>
      </c>
      <c r="D103" s="130">
        <v>111.73</v>
      </c>
      <c r="E103" s="130">
        <v>116.039</v>
      </c>
      <c r="F103" s="130">
        <v>116.186</v>
      </c>
      <c r="G103" s="118">
        <v>8.45</v>
      </c>
      <c r="H103" s="118">
        <v>112.21</v>
      </c>
      <c r="I103" s="118">
        <v>115.444</v>
      </c>
      <c r="J103" s="118">
        <v>115.576</v>
      </c>
      <c r="K103" s="118">
        <v>4.9</v>
      </c>
      <c r="L103" s="118">
        <v>108.7</v>
      </c>
      <c r="M103" s="118">
        <v>118.848</v>
      </c>
      <c r="N103" s="118">
        <v>119.042</v>
      </c>
      <c r="O103" s="130">
        <v>3.02</v>
      </c>
      <c r="P103" s="130">
        <v>110.29</v>
      </c>
      <c r="Q103" s="130">
        <v>111.731</v>
      </c>
      <c r="R103" s="130">
        <v>111.553</v>
      </c>
      <c r="S103" s="49">
        <v>6.61</v>
      </c>
      <c r="T103" s="49">
        <v>111.7</v>
      </c>
      <c r="U103" s="49">
        <v>118.493</v>
      </c>
      <c r="V103" s="49">
        <v>118.292</v>
      </c>
      <c r="W103" s="49">
        <v>4.81</v>
      </c>
      <c r="X103" s="49">
        <v>113.7</v>
      </c>
      <c r="Y103" s="49">
        <v>114.201</v>
      </c>
      <c r="Z103" s="49">
        <v>113.531</v>
      </c>
      <c r="AA103" s="49">
        <v>5.16</v>
      </c>
      <c r="AB103" s="49">
        <v>113.07</v>
      </c>
      <c r="AC103" s="49">
        <v>113.751</v>
      </c>
      <c r="AD103" s="49">
        <v>113.7</v>
      </c>
      <c r="AE103" s="49">
        <v>5.79</v>
      </c>
      <c r="AF103" s="49">
        <v>110.75</v>
      </c>
      <c r="AG103" s="49">
        <v>112.869</v>
      </c>
      <c r="AH103" s="49">
        <v>112.408</v>
      </c>
      <c r="AI103" s="49">
        <v>-0.71</v>
      </c>
      <c r="AJ103" s="49">
        <v>106.15</v>
      </c>
      <c r="AK103" s="49">
        <v>108.936</v>
      </c>
      <c r="AL103" s="49">
        <v>109.225</v>
      </c>
      <c r="AM103" s="49">
        <v>7.25</v>
      </c>
      <c r="AN103" s="49">
        <v>123.19</v>
      </c>
      <c r="AO103" s="49">
        <v>117.604</v>
      </c>
      <c r="AP103" s="49">
        <v>116.684</v>
      </c>
      <c r="AQ103" s="136">
        <v>3.41</v>
      </c>
      <c r="AR103" s="136">
        <v>111.31</v>
      </c>
      <c r="AS103" s="136">
        <v>116.964</v>
      </c>
      <c r="AT103" s="136">
        <v>117.045</v>
      </c>
      <c r="AU103" s="49">
        <v>4.57</v>
      </c>
      <c r="AV103" s="49">
        <v>110.59</v>
      </c>
      <c r="AW103" s="49">
        <v>117.051</v>
      </c>
      <c r="AX103" s="49">
        <v>116.558</v>
      </c>
      <c r="AY103" s="49">
        <v>9.74</v>
      </c>
      <c r="AZ103" s="49">
        <v>118.6</v>
      </c>
      <c r="BA103" s="49">
        <v>124.026</v>
      </c>
      <c r="BB103" s="49">
        <v>124.197</v>
      </c>
      <c r="BC103" s="49">
        <v>4.83</v>
      </c>
      <c r="BD103" s="49">
        <v>106.72</v>
      </c>
      <c r="BE103" s="49">
        <v>116.427</v>
      </c>
      <c r="BF103" s="49">
        <v>116.763</v>
      </c>
      <c r="BG103" s="49">
        <v>-3.75</v>
      </c>
      <c r="BH103" s="49">
        <v>114.59</v>
      </c>
      <c r="BI103" s="49">
        <v>117.485</v>
      </c>
      <c r="BJ103" s="49">
        <v>118.362</v>
      </c>
      <c r="BK103" s="49">
        <v>6.7</v>
      </c>
      <c r="BL103" s="49">
        <v>117.63</v>
      </c>
      <c r="BM103" s="49">
        <v>120.835</v>
      </c>
      <c r="BN103" s="49">
        <v>120.844</v>
      </c>
      <c r="BO103" s="49">
        <v>1.25</v>
      </c>
      <c r="BP103" s="49">
        <v>106.86</v>
      </c>
      <c r="BQ103" s="49">
        <v>113.584</v>
      </c>
      <c r="BR103" s="49">
        <v>114.902</v>
      </c>
      <c r="BS103" s="49">
        <v>-1.66</v>
      </c>
      <c r="BT103" s="49">
        <v>101.04</v>
      </c>
      <c r="BU103" s="49">
        <v>103.399</v>
      </c>
      <c r="BV103" s="49">
        <v>103.595</v>
      </c>
      <c r="BW103" s="49">
        <v>3.94</v>
      </c>
      <c r="BX103" s="49">
        <v>109.74</v>
      </c>
      <c r="BY103" s="49">
        <v>114.753</v>
      </c>
      <c r="BZ103" s="49">
        <v>115.161</v>
      </c>
      <c r="CA103" s="49">
        <v>7.97</v>
      </c>
      <c r="CB103" s="49">
        <v>108.21</v>
      </c>
      <c r="CC103" s="49">
        <v>119.806</v>
      </c>
      <c r="CD103" s="49">
        <v>119.586</v>
      </c>
      <c r="CE103" s="49">
        <v>10.2</v>
      </c>
      <c r="CF103" s="49">
        <v>117.17</v>
      </c>
      <c r="CG103" s="49">
        <v>121.015</v>
      </c>
      <c r="CH103" s="49">
        <v>120.129</v>
      </c>
      <c r="CI103" s="49">
        <v>-1.6</v>
      </c>
      <c r="CJ103" s="49">
        <v>101.46</v>
      </c>
      <c r="CK103" s="49">
        <v>109.798</v>
      </c>
      <c r="CL103" s="49">
        <v>111.344</v>
      </c>
      <c r="CM103" s="49">
        <v>-3.97</v>
      </c>
      <c r="CN103" s="49">
        <v>97.88</v>
      </c>
      <c r="CO103" s="49">
        <v>107.685</v>
      </c>
      <c r="CP103" s="49">
        <v>109.901</v>
      </c>
      <c r="CQ103" s="49">
        <v>5.97</v>
      </c>
      <c r="CR103" s="49">
        <v>113.24</v>
      </c>
      <c r="CS103" s="49">
        <v>115.825</v>
      </c>
      <c r="CT103" s="49">
        <v>116.803</v>
      </c>
      <c r="CU103" s="49">
        <v>-4.72</v>
      </c>
      <c r="CV103" s="49">
        <v>90.72</v>
      </c>
      <c r="CW103" s="49">
        <v>99.1345</v>
      </c>
      <c r="CX103" s="49">
        <v>100.743</v>
      </c>
      <c r="CY103" s="49">
        <v>3.57</v>
      </c>
      <c r="CZ103" s="49">
        <v>115.37</v>
      </c>
      <c r="DA103" s="49">
        <v>115.676</v>
      </c>
      <c r="DB103" s="49">
        <v>116.442</v>
      </c>
      <c r="DC103" s="49">
        <v>4.85</v>
      </c>
      <c r="DD103" s="49">
        <v>111.71</v>
      </c>
      <c r="DE103" s="49">
        <v>123.454</v>
      </c>
      <c r="DF103" s="49">
        <v>123.835</v>
      </c>
      <c r="DG103" s="49">
        <v>4.97</v>
      </c>
      <c r="DH103" s="49">
        <v>113.39</v>
      </c>
      <c r="DI103" s="49">
        <v>117.318</v>
      </c>
      <c r="DJ103" s="49">
        <v>117.836</v>
      </c>
      <c r="DK103" s="49">
        <v>-2.12</v>
      </c>
      <c r="DL103" s="49">
        <v>89.66</v>
      </c>
      <c r="DM103" s="49">
        <v>101.443</v>
      </c>
      <c r="DN103" s="49">
        <v>102.767</v>
      </c>
      <c r="DO103" s="49">
        <v>12.49</v>
      </c>
      <c r="DP103" s="49">
        <v>113.88</v>
      </c>
      <c r="DQ103" s="49">
        <v>118.282</v>
      </c>
      <c r="DR103" s="49">
        <v>116.336</v>
      </c>
      <c r="DS103" s="50" t="s">
        <v>85</v>
      </c>
    </row>
    <row r="104" spans="2:123" ht="12.75">
      <c r="B104" s="59" t="s">
        <v>86</v>
      </c>
      <c r="C104" s="130">
        <v>4.65</v>
      </c>
      <c r="D104" s="130">
        <v>124.16</v>
      </c>
      <c r="E104" s="130">
        <v>117.298</v>
      </c>
      <c r="F104" s="130">
        <v>117.039</v>
      </c>
      <c r="G104" s="118">
        <v>4.46</v>
      </c>
      <c r="H104" s="118">
        <v>123.88</v>
      </c>
      <c r="I104" s="118">
        <v>116.798</v>
      </c>
      <c r="J104" s="118">
        <v>116.559</v>
      </c>
      <c r="K104" s="118">
        <v>5.7</v>
      </c>
      <c r="L104" s="118">
        <v>125.54</v>
      </c>
      <c r="M104" s="118">
        <v>119.87</v>
      </c>
      <c r="N104" s="118">
        <v>119.922</v>
      </c>
      <c r="O104" s="130">
        <v>1.59</v>
      </c>
      <c r="P104" s="130">
        <v>112</v>
      </c>
      <c r="Q104" s="130">
        <v>111.902</v>
      </c>
      <c r="R104" s="130">
        <v>111.843</v>
      </c>
      <c r="S104" s="49">
        <v>10</v>
      </c>
      <c r="T104" s="49">
        <v>122.6</v>
      </c>
      <c r="U104" s="49">
        <v>119.546</v>
      </c>
      <c r="V104" s="49">
        <v>118.855</v>
      </c>
      <c r="W104" s="49">
        <v>4.69</v>
      </c>
      <c r="X104" s="49">
        <v>117.43</v>
      </c>
      <c r="Y104" s="49">
        <v>113.071</v>
      </c>
      <c r="Z104" s="49">
        <v>113.732</v>
      </c>
      <c r="AA104" s="49">
        <v>2.1</v>
      </c>
      <c r="AB104" s="49">
        <v>111.36</v>
      </c>
      <c r="AC104" s="49">
        <v>113.95</v>
      </c>
      <c r="AD104" s="49">
        <v>114.074</v>
      </c>
      <c r="AE104" s="49">
        <v>2.86</v>
      </c>
      <c r="AF104" s="49">
        <v>113.38</v>
      </c>
      <c r="AG104" s="49">
        <v>112.528</v>
      </c>
      <c r="AH104" s="49">
        <v>112.662</v>
      </c>
      <c r="AI104" s="49">
        <v>-1.08</v>
      </c>
      <c r="AJ104" s="49">
        <v>108.94</v>
      </c>
      <c r="AK104" s="49">
        <v>109.305</v>
      </c>
      <c r="AL104" s="49">
        <v>109.09</v>
      </c>
      <c r="AM104" s="49">
        <v>5.86</v>
      </c>
      <c r="AN104" s="49">
        <v>115.77</v>
      </c>
      <c r="AO104" s="49">
        <v>117.167</v>
      </c>
      <c r="AP104" s="49">
        <v>117.277</v>
      </c>
      <c r="AQ104" s="136">
        <v>5.11</v>
      </c>
      <c r="AR104" s="136">
        <v>124.84</v>
      </c>
      <c r="AS104" s="136">
        <v>117.492</v>
      </c>
      <c r="AT104" s="136">
        <v>117.55</v>
      </c>
      <c r="AU104" s="49">
        <v>4.65</v>
      </c>
      <c r="AV104" s="49">
        <v>126.32</v>
      </c>
      <c r="AW104" s="49">
        <v>116.317</v>
      </c>
      <c r="AX104" s="49">
        <v>117.033</v>
      </c>
      <c r="AY104" s="49">
        <v>10.42</v>
      </c>
      <c r="AZ104" s="49">
        <v>138.8</v>
      </c>
      <c r="BA104" s="49">
        <v>125.973</v>
      </c>
      <c r="BB104" s="49">
        <v>124.916</v>
      </c>
      <c r="BC104" s="49">
        <v>3.15</v>
      </c>
      <c r="BD104" s="49">
        <v>119.35</v>
      </c>
      <c r="BE104" s="49">
        <v>115.872</v>
      </c>
      <c r="BF104" s="49">
        <v>116.867</v>
      </c>
      <c r="BG104" s="49">
        <v>5.37</v>
      </c>
      <c r="BH104" s="49">
        <v>129.13</v>
      </c>
      <c r="BI104" s="49">
        <v>119.167</v>
      </c>
      <c r="BJ104" s="49">
        <v>118.78</v>
      </c>
      <c r="BK104" s="49">
        <v>7.61</v>
      </c>
      <c r="BL104" s="49">
        <v>132.47</v>
      </c>
      <c r="BM104" s="49">
        <v>121.88</v>
      </c>
      <c r="BN104" s="49">
        <v>121.744</v>
      </c>
      <c r="BO104" s="49">
        <v>3.38</v>
      </c>
      <c r="BP104" s="49">
        <v>125.54</v>
      </c>
      <c r="BQ104" s="49">
        <v>116.057</v>
      </c>
      <c r="BR104" s="49">
        <v>115.416</v>
      </c>
      <c r="BS104" s="49">
        <v>-0.99</v>
      </c>
      <c r="BT104" s="49">
        <v>111.75</v>
      </c>
      <c r="BU104" s="49">
        <v>104.353</v>
      </c>
      <c r="BV104" s="49">
        <v>104.283</v>
      </c>
      <c r="BW104" s="49">
        <v>3.87</v>
      </c>
      <c r="BX104" s="49">
        <v>119.89</v>
      </c>
      <c r="BY104" s="49">
        <v>115.694</v>
      </c>
      <c r="BZ104" s="49">
        <v>116.065</v>
      </c>
      <c r="CA104" s="49">
        <v>5.16</v>
      </c>
      <c r="CB104" s="49">
        <v>111.69</v>
      </c>
      <c r="CC104" s="49">
        <v>120.02</v>
      </c>
      <c r="CD104" s="49">
        <v>120.456</v>
      </c>
      <c r="CE104" s="49">
        <v>8.69</v>
      </c>
      <c r="CF104" s="49">
        <v>128.69</v>
      </c>
      <c r="CG104" s="49">
        <v>122.2</v>
      </c>
      <c r="CH104" s="49">
        <v>120.94</v>
      </c>
      <c r="CI104" s="49">
        <v>6.28</v>
      </c>
      <c r="CJ104" s="49">
        <v>120.5</v>
      </c>
      <c r="CK104" s="49">
        <v>114.69</v>
      </c>
      <c r="CL104" s="49">
        <v>111.548</v>
      </c>
      <c r="CM104" s="49">
        <v>1.47</v>
      </c>
      <c r="CN104" s="49">
        <v>108.21</v>
      </c>
      <c r="CO104" s="49">
        <v>110.196</v>
      </c>
      <c r="CP104" s="49">
        <v>109.691</v>
      </c>
      <c r="CQ104" s="49">
        <v>5.04</v>
      </c>
      <c r="CR104" s="49">
        <v>112.87</v>
      </c>
      <c r="CS104" s="49">
        <v>118.044</v>
      </c>
      <c r="CT104" s="49">
        <v>117.463</v>
      </c>
      <c r="CU104" s="49">
        <v>-2.43</v>
      </c>
      <c r="CV104" s="49">
        <v>101.32</v>
      </c>
      <c r="CW104" s="49">
        <v>101.502</v>
      </c>
      <c r="CX104" s="49">
        <v>100.927</v>
      </c>
      <c r="CY104" s="49">
        <v>3.74</v>
      </c>
      <c r="CZ104" s="49">
        <v>125.62</v>
      </c>
      <c r="DA104" s="49">
        <v>117.723</v>
      </c>
      <c r="DB104" s="49">
        <v>116.997</v>
      </c>
      <c r="DC104" s="49">
        <v>6.15</v>
      </c>
      <c r="DD104" s="49">
        <v>119.13</v>
      </c>
      <c r="DE104" s="49">
        <v>123.801</v>
      </c>
      <c r="DF104" s="49">
        <v>124.24</v>
      </c>
      <c r="DG104" s="49">
        <v>4.37</v>
      </c>
      <c r="DH104" s="49">
        <v>126.11</v>
      </c>
      <c r="DI104" s="49">
        <v>117.968</v>
      </c>
      <c r="DJ104" s="49">
        <v>118.418</v>
      </c>
      <c r="DK104" s="49">
        <v>0.95</v>
      </c>
      <c r="DL104" s="49">
        <v>102.85</v>
      </c>
      <c r="DM104" s="49">
        <v>101.532</v>
      </c>
      <c r="DN104" s="49">
        <v>102.691</v>
      </c>
      <c r="DO104" s="49">
        <v>9.13</v>
      </c>
      <c r="DP104" s="49">
        <v>115.97</v>
      </c>
      <c r="DQ104" s="49">
        <v>116.532</v>
      </c>
      <c r="DR104" s="49">
        <v>117.053</v>
      </c>
      <c r="DS104" s="50" t="s">
        <v>87</v>
      </c>
    </row>
    <row r="105" spans="2:123" ht="12.75">
      <c r="B105" s="59" t="s">
        <v>88</v>
      </c>
      <c r="C105" s="130">
        <v>7.29</v>
      </c>
      <c r="D105" s="130">
        <v>139.01</v>
      </c>
      <c r="E105" s="130">
        <v>118.295</v>
      </c>
      <c r="F105" s="130">
        <v>117.901</v>
      </c>
      <c r="G105" s="118">
        <v>7.3</v>
      </c>
      <c r="H105" s="118">
        <v>138.53</v>
      </c>
      <c r="I105" s="118">
        <v>117.958</v>
      </c>
      <c r="J105" s="118">
        <v>117.538</v>
      </c>
      <c r="K105" s="118">
        <v>7.28</v>
      </c>
      <c r="L105" s="118">
        <v>141.67</v>
      </c>
      <c r="M105" s="118">
        <v>120.277</v>
      </c>
      <c r="N105" s="118">
        <v>120.871</v>
      </c>
      <c r="O105" s="130">
        <v>2.6</v>
      </c>
      <c r="P105" s="130">
        <v>134.7</v>
      </c>
      <c r="Q105" s="130">
        <v>112.254</v>
      </c>
      <c r="R105" s="130">
        <v>112.068</v>
      </c>
      <c r="S105" s="49">
        <v>8.61</v>
      </c>
      <c r="T105" s="49">
        <v>156.48</v>
      </c>
      <c r="U105" s="49">
        <v>120.045</v>
      </c>
      <c r="V105" s="49">
        <v>119.382</v>
      </c>
      <c r="W105" s="49">
        <v>7.72</v>
      </c>
      <c r="X105" s="49">
        <v>145.29</v>
      </c>
      <c r="Y105" s="49">
        <v>115.375</v>
      </c>
      <c r="Z105" s="49">
        <v>114.171</v>
      </c>
      <c r="AA105" s="49">
        <v>1.77</v>
      </c>
      <c r="AB105" s="49">
        <v>134.29</v>
      </c>
      <c r="AC105" s="49">
        <v>114.421</v>
      </c>
      <c r="AD105" s="49">
        <v>114.447</v>
      </c>
      <c r="AE105" s="49">
        <v>4.38</v>
      </c>
      <c r="AF105" s="49">
        <v>133.06</v>
      </c>
      <c r="AG105" s="49">
        <v>113.095</v>
      </c>
      <c r="AH105" s="49">
        <v>112.809</v>
      </c>
      <c r="AI105" s="49">
        <v>-0.13</v>
      </c>
      <c r="AJ105" s="49">
        <v>131.04</v>
      </c>
      <c r="AK105" s="49">
        <v>108.886</v>
      </c>
      <c r="AL105" s="49">
        <v>108.991</v>
      </c>
      <c r="AM105" s="49">
        <v>6.6</v>
      </c>
      <c r="AN105" s="49">
        <v>144.31</v>
      </c>
      <c r="AO105" s="49">
        <v>117.176</v>
      </c>
      <c r="AP105" s="49">
        <v>117.938</v>
      </c>
      <c r="AQ105" s="136">
        <v>5.35</v>
      </c>
      <c r="AR105" s="136">
        <v>139.37</v>
      </c>
      <c r="AS105" s="136">
        <v>118.331</v>
      </c>
      <c r="AT105" s="136">
        <v>118.054</v>
      </c>
      <c r="AU105" s="49">
        <v>6.07</v>
      </c>
      <c r="AV105" s="49">
        <v>142.43</v>
      </c>
      <c r="AW105" s="49">
        <v>118.481</v>
      </c>
      <c r="AX105" s="49">
        <v>117.518</v>
      </c>
      <c r="AY105" s="49">
        <v>8.99</v>
      </c>
      <c r="AZ105" s="49">
        <v>150.33</v>
      </c>
      <c r="BA105" s="49">
        <v>125.361</v>
      </c>
      <c r="BB105" s="49">
        <v>125.351</v>
      </c>
      <c r="BC105" s="49">
        <v>4.62</v>
      </c>
      <c r="BD105" s="49">
        <v>144.1</v>
      </c>
      <c r="BE105" s="49">
        <v>117.613</v>
      </c>
      <c r="BF105" s="49">
        <v>116.966</v>
      </c>
      <c r="BG105" s="49">
        <v>2.54</v>
      </c>
      <c r="BH105" s="49">
        <v>136.86</v>
      </c>
      <c r="BI105" s="49">
        <v>119.239</v>
      </c>
      <c r="BJ105" s="49">
        <v>119.216</v>
      </c>
      <c r="BK105" s="49">
        <v>7.91</v>
      </c>
      <c r="BL105" s="49">
        <v>146.52</v>
      </c>
      <c r="BM105" s="49">
        <v>122.143</v>
      </c>
      <c r="BN105" s="49">
        <v>122.537</v>
      </c>
      <c r="BO105" s="49">
        <v>4.74</v>
      </c>
      <c r="BP105" s="49">
        <v>133.8</v>
      </c>
      <c r="BQ105" s="49">
        <v>116.855</v>
      </c>
      <c r="BR105" s="49">
        <v>115.846</v>
      </c>
      <c r="BS105" s="49">
        <v>3.75</v>
      </c>
      <c r="BT105" s="49">
        <v>126.92</v>
      </c>
      <c r="BU105" s="49">
        <v>105.686</v>
      </c>
      <c r="BV105" s="49">
        <v>104.583</v>
      </c>
      <c r="BW105" s="49">
        <v>8.09</v>
      </c>
      <c r="BX105" s="49">
        <v>138.52</v>
      </c>
      <c r="BY105" s="49">
        <v>118.814</v>
      </c>
      <c r="BZ105" s="49">
        <v>116.902</v>
      </c>
      <c r="CA105" s="49">
        <v>7.28</v>
      </c>
      <c r="CB105" s="49">
        <v>142.32</v>
      </c>
      <c r="CC105" s="49">
        <v>121.666</v>
      </c>
      <c r="CD105" s="49">
        <v>121.392</v>
      </c>
      <c r="CE105" s="49">
        <v>7.88</v>
      </c>
      <c r="CF105" s="49">
        <v>146.37</v>
      </c>
      <c r="CG105" s="49">
        <v>121.64</v>
      </c>
      <c r="CH105" s="49">
        <v>121.591</v>
      </c>
      <c r="CI105" s="49">
        <v>3.99</v>
      </c>
      <c r="CJ105" s="49">
        <v>129.56</v>
      </c>
      <c r="CK105" s="49">
        <v>109.97</v>
      </c>
      <c r="CL105" s="49">
        <v>111.575</v>
      </c>
      <c r="CM105" s="49">
        <v>-0.98</v>
      </c>
      <c r="CN105" s="49">
        <v>124.37</v>
      </c>
      <c r="CO105" s="49">
        <v>108.854</v>
      </c>
      <c r="CP105" s="49">
        <v>109.533</v>
      </c>
      <c r="CQ105" s="49">
        <v>3.3</v>
      </c>
      <c r="CR105" s="49">
        <v>127.09</v>
      </c>
      <c r="CS105" s="49">
        <v>117.994</v>
      </c>
      <c r="CT105" s="49">
        <v>118.124</v>
      </c>
      <c r="CU105" s="49">
        <v>-3.2</v>
      </c>
      <c r="CV105" s="49">
        <v>114.21</v>
      </c>
      <c r="CW105" s="49">
        <v>100.054</v>
      </c>
      <c r="CX105" s="49">
        <v>101.168</v>
      </c>
      <c r="CY105" s="49">
        <v>3.26</v>
      </c>
      <c r="CZ105" s="49">
        <v>134.28</v>
      </c>
      <c r="DA105" s="49">
        <v>116.595</v>
      </c>
      <c r="DB105" s="49">
        <v>117.581</v>
      </c>
      <c r="DC105" s="49">
        <v>4.59</v>
      </c>
      <c r="DD105" s="49">
        <v>138.06</v>
      </c>
      <c r="DE105" s="49">
        <v>124.86</v>
      </c>
      <c r="DF105" s="49">
        <v>124.865</v>
      </c>
      <c r="DG105" s="49">
        <v>6.88</v>
      </c>
      <c r="DH105" s="49">
        <v>141.82</v>
      </c>
      <c r="DI105" s="49">
        <v>118.973</v>
      </c>
      <c r="DJ105" s="49">
        <v>119.037</v>
      </c>
      <c r="DK105" s="49">
        <v>-6.69</v>
      </c>
      <c r="DL105" s="49">
        <v>111.74</v>
      </c>
      <c r="DM105" s="49">
        <v>99.7254</v>
      </c>
      <c r="DN105" s="49">
        <v>102.778</v>
      </c>
      <c r="DO105" s="49">
        <v>3.96</v>
      </c>
      <c r="DP105" s="49">
        <v>130.06</v>
      </c>
      <c r="DQ105" s="49">
        <v>115.071</v>
      </c>
      <c r="DR105" s="49">
        <v>117.779</v>
      </c>
      <c r="DS105" s="50" t="s">
        <v>89</v>
      </c>
    </row>
    <row r="106" spans="2:123" ht="12.75">
      <c r="B106" s="59" t="s">
        <v>90</v>
      </c>
      <c r="C106" s="130">
        <v>7.94</v>
      </c>
      <c r="D106" s="130">
        <v>129.29</v>
      </c>
      <c r="E106" s="130">
        <v>118.907</v>
      </c>
      <c r="F106" s="130">
        <v>118.756</v>
      </c>
      <c r="G106" s="118">
        <v>7.99</v>
      </c>
      <c r="H106" s="118">
        <v>127.08</v>
      </c>
      <c r="I106" s="118">
        <v>118.573</v>
      </c>
      <c r="J106" s="118">
        <v>118.445</v>
      </c>
      <c r="K106" s="118">
        <v>7.7</v>
      </c>
      <c r="L106" s="118">
        <v>142.46</v>
      </c>
      <c r="M106" s="118">
        <v>122.56</v>
      </c>
      <c r="N106" s="118">
        <v>121.869</v>
      </c>
      <c r="O106" s="130">
        <v>2.34</v>
      </c>
      <c r="P106" s="130">
        <v>113.38</v>
      </c>
      <c r="Q106" s="130">
        <v>112.171</v>
      </c>
      <c r="R106" s="130">
        <v>112.249</v>
      </c>
      <c r="S106" s="84">
        <v>9.56</v>
      </c>
      <c r="T106" s="59">
        <v>137.24</v>
      </c>
      <c r="U106" s="59">
        <v>120.55</v>
      </c>
      <c r="V106" s="85">
        <v>119.865</v>
      </c>
      <c r="W106" s="85">
        <v>3.54</v>
      </c>
      <c r="X106" s="59">
        <v>114.39</v>
      </c>
      <c r="Y106" s="59">
        <v>114.432</v>
      </c>
      <c r="Z106" s="85">
        <v>114.731</v>
      </c>
      <c r="AA106" s="85">
        <v>1.29</v>
      </c>
      <c r="AB106" s="59">
        <v>109.12</v>
      </c>
      <c r="AC106" s="59">
        <v>113.167</v>
      </c>
      <c r="AD106" s="85">
        <v>114.822</v>
      </c>
      <c r="AE106" s="85">
        <v>3.72</v>
      </c>
      <c r="AF106" s="59">
        <v>122.31</v>
      </c>
      <c r="AG106" s="59">
        <v>112.424</v>
      </c>
      <c r="AH106" s="85">
        <v>112.942</v>
      </c>
      <c r="AI106" s="85">
        <v>-0.21</v>
      </c>
      <c r="AJ106" s="59">
        <v>106.99</v>
      </c>
      <c r="AK106" s="59">
        <v>109.054</v>
      </c>
      <c r="AL106" s="85">
        <v>108.902</v>
      </c>
      <c r="AM106" s="85">
        <v>10.76</v>
      </c>
      <c r="AN106" s="59">
        <v>136.5</v>
      </c>
      <c r="AO106" s="59">
        <v>120.583</v>
      </c>
      <c r="AP106" s="85">
        <v>118.655</v>
      </c>
      <c r="AQ106" s="120">
        <v>4.99</v>
      </c>
      <c r="AR106" s="119">
        <v>131.24</v>
      </c>
      <c r="AS106" s="119">
        <v>118.348</v>
      </c>
      <c r="AT106" s="120">
        <v>118.541</v>
      </c>
      <c r="AU106" s="85">
        <v>4.23</v>
      </c>
      <c r="AV106" s="59">
        <v>136.94</v>
      </c>
      <c r="AW106" s="59">
        <v>118.407</v>
      </c>
      <c r="AX106" s="85">
        <v>117.978</v>
      </c>
      <c r="AY106" s="85">
        <v>4.43</v>
      </c>
      <c r="AZ106" s="59">
        <v>139.88</v>
      </c>
      <c r="BA106" s="59">
        <v>124.849</v>
      </c>
      <c r="BB106" s="85">
        <v>125.787</v>
      </c>
      <c r="BC106" s="85">
        <v>4.44</v>
      </c>
      <c r="BD106" s="59">
        <v>125.21</v>
      </c>
      <c r="BE106" s="59">
        <v>116.718</v>
      </c>
      <c r="BF106" s="85">
        <v>117.05</v>
      </c>
      <c r="BG106" s="85">
        <v>5.39</v>
      </c>
      <c r="BH106" s="59">
        <v>122.54</v>
      </c>
      <c r="BI106" s="59">
        <v>119.643</v>
      </c>
      <c r="BJ106" s="85">
        <v>119.641</v>
      </c>
      <c r="BK106" s="85">
        <v>7.61</v>
      </c>
      <c r="BL106" s="59">
        <v>136.91</v>
      </c>
      <c r="BM106" s="59">
        <v>123.01</v>
      </c>
      <c r="BN106" s="85">
        <v>123.318</v>
      </c>
      <c r="BO106" s="85">
        <v>3.11</v>
      </c>
      <c r="BP106" s="59">
        <v>127.69</v>
      </c>
      <c r="BQ106" s="59">
        <v>114.841</v>
      </c>
      <c r="BR106" s="85">
        <v>116.158</v>
      </c>
      <c r="BS106" s="85">
        <v>-0.67</v>
      </c>
      <c r="BT106" s="59">
        <v>120.49</v>
      </c>
      <c r="BU106" s="59">
        <v>103.797</v>
      </c>
      <c r="BV106" s="85">
        <v>104.205</v>
      </c>
      <c r="BW106" s="85">
        <v>6.52</v>
      </c>
      <c r="BX106" s="59">
        <v>123.76</v>
      </c>
      <c r="BY106" s="59">
        <v>116.775</v>
      </c>
      <c r="BZ106" s="85">
        <v>117.447</v>
      </c>
      <c r="CA106" s="85">
        <v>5.69</v>
      </c>
      <c r="CB106" s="59">
        <v>129.21</v>
      </c>
      <c r="CC106" s="59">
        <v>121.481</v>
      </c>
      <c r="CD106" s="85">
        <v>122.404</v>
      </c>
      <c r="CE106" s="85">
        <v>7.62</v>
      </c>
      <c r="CF106" s="59">
        <v>139.78</v>
      </c>
      <c r="CG106" s="59">
        <v>121.805</v>
      </c>
      <c r="CH106" s="85">
        <v>122.221</v>
      </c>
      <c r="CI106" s="85">
        <v>5.27</v>
      </c>
      <c r="CJ106" s="59">
        <v>107.34</v>
      </c>
      <c r="CK106" s="59">
        <v>112.83</v>
      </c>
      <c r="CL106" s="85">
        <v>111.522</v>
      </c>
      <c r="CM106" s="85">
        <v>-1.31</v>
      </c>
      <c r="CN106" s="59">
        <v>128.93</v>
      </c>
      <c r="CO106" s="59">
        <v>109.579</v>
      </c>
      <c r="CP106" s="85">
        <v>109.386</v>
      </c>
      <c r="CQ106" s="85">
        <v>4.53</v>
      </c>
      <c r="CR106" s="59">
        <v>127.74</v>
      </c>
      <c r="CS106" s="59">
        <v>117.949</v>
      </c>
      <c r="CT106" s="85">
        <v>118.812</v>
      </c>
      <c r="CU106" s="85">
        <v>4.23</v>
      </c>
      <c r="CV106" s="59">
        <v>121.45</v>
      </c>
      <c r="CW106" s="59">
        <v>104.701</v>
      </c>
      <c r="CX106" s="85">
        <v>101.353</v>
      </c>
      <c r="CY106" s="85">
        <v>2.46</v>
      </c>
      <c r="CZ106" s="59">
        <v>129.63</v>
      </c>
      <c r="DA106" s="59">
        <v>117.506</v>
      </c>
      <c r="DB106" s="85">
        <v>118.24</v>
      </c>
      <c r="DC106" s="85">
        <v>6.13</v>
      </c>
      <c r="DD106" s="59">
        <v>135.76</v>
      </c>
      <c r="DE106" s="59">
        <v>126.247</v>
      </c>
      <c r="DF106" s="85">
        <v>125.455</v>
      </c>
      <c r="DG106" s="85">
        <v>6.11</v>
      </c>
      <c r="DH106" s="59">
        <v>137.25</v>
      </c>
      <c r="DI106" s="59">
        <v>119.269</v>
      </c>
      <c r="DJ106" s="85">
        <v>119.681</v>
      </c>
      <c r="DK106" s="85">
        <v>-2.58</v>
      </c>
      <c r="DL106" s="59">
        <v>105.93</v>
      </c>
      <c r="DM106" s="59">
        <v>103.717</v>
      </c>
      <c r="DN106" s="85">
        <v>103.021</v>
      </c>
      <c r="DO106" s="85">
        <v>6.4</v>
      </c>
      <c r="DP106" s="59">
        <v>136.53</v>
      </c>
      <c r="DQ106" s="59">
        <v>120.13</v>
      </c>
      <c r="DR106" s="85">
        <v>118.534</v>
      </c>
      <c r="DS106" s="50" t="s">
        <v>91</v>
      </c>
    </row>
    <row r="107" spans="2:123" ht="12.75">
      <c r="B107" s="59" t="s">
        <v>92</v>
      </c>
      <c r="C107" s="130">
        <v>7.18</v>
      </c>
      <c r="D107" s="130">
        <v>118.57</v>
      </c>
      <c r="E107" s="130">
        <v>119.956</v>
      </c>
      <c r="F107" s="130">
        <v>119.605</v>
      </c>
      <c r="G107" s="118">
        <v>7.24</v>
      </c>
      <c r="H107" s="118">
        <v>116.27</v>
      </c>
      <c r="I107" s="118">
        <v>119.547</v>
      </c>
      <c r="J107" s="118">
        <v>119.309</v>
      </c>
      <c r="K107" s="118">
        <v>6.84</v>
      </c>
      <c r="L107" s="118">
        <v>132.32</v>
      </c>
      <c r="M107" s="118">
        <v>122.307</v>
      </c>
      <c r="N107" s="118">
        <v>122.866</v>
      </c>
      <c r="O107" s="130">
        <v>0.75</v>
      </c>
      <c r="P107" s="130">
        <v>109.69</v>
      </c>
      <c r="Q107" s="130">
        <v>112.133</v>
      </c>
      <c r="R107" s="130">
        <v>112.488</v>
      </c>
      <c r="S107" s="84">
        <v>10.58</v>
      </c>
      <c r="T107" s="59">
        <v>122.72</v>
      </c>
      <c r="U107" s="59">
        <v>120.517</v>
      </c>
      <c r="V107" s="85">
        <v>120.312</v>
      </c>
      <c r="W107" s="85">
        <v>6.11</v>
      </c>
      <c r="X107" s="59">
        <v>111.73</v>
      </c>
      <c r="Y107" s="59">
        <v>116.318</v>
      </c>
      <c r="Z107" s="85">
        <v>115.407</v>
      </c>
      <c r="AA107" s="85">
        <v>1.11</v>
      </c>
      <c r="AB107" s="59">
        <v>111.31</v>
      </c>
      <c r="AC107" s="59">
        <v>114.119</v>
      </c>
      <c r="AD107" s="85">
        <v>115.203</v>
      </c>
      <c r="AE107" s="85">
        <v>2.2</v>
      </c>
      <c r="AF107" s="59">
        <v>111.22</v>
      </c>
      <c r="AG107" s="59">
        <v>113.127</v>
      </c>
      <c r="AH107" s="85">
        <v>113.178</v>
      </c>
      <c r="AI107" s="85">
        <v>-2.52</v>
      </c>
      <c r="AJ107" s="59">
        <v>106.65</v>
      </c>
      <c r="AK107" s="59">
        <v>108.462</v>
      </c>
      <c r="AL107" s="85">
        <v>108.912</v>
      </c>
      <c r="AM107" s="85">
        <v>3.84</v>
      </c>
      <c r="AN107" s="59">
        <v>113.81</v>
      </c>
      <c r="AO107" s="59">
        <v>118.618</v>
      </c>
      <c r="AP107" s="85">
        <v>119.343</v>
      </c>
      <c r="AQ107" s="120">
        <v>5.21</v>
      </c>
      <c r="AR107" s="119">
        <v>123.75</v>
      </c>
      <c r="AS107" s="119">
        <v>118.993</v>
      </c>
      <c r="AT107" s="120">
        <v>119.036</v>
      </c>
      <c r="AU107" s="85">
        <v>5.75</v>
      </c>
      <c r="AV107" s="59">
        <v>125.67</v>
      </c>
      <c r="AW107" s="59">
        <v>118.593</v>
      </c>
      <c r="AX107" s="85">
        <v>118.403</v>
      </c>
      <c r="AY107" s="85">
        <v>6.93</v>
      </c>
      <c r="AZ107" s="59">
        <v>135.02</v>
      </c>
      <c r="BA107" s="59">
        <v>126.441</v>
      </c>
      <c r="BB107" s="85">
        <v>126.432</v>
      </c>
      <c r="BC107" s="85">
        <v>6.85</v>
      </c>
      <c r="BD107" s="59">
        <v>123.18</v>
      </c>
      <c r="BE107" s="59">
        <v>117.797</v>
      </c>
      <c r="BF107" s="85">
        <v>117.112</v>
      </c>
      <c r="BG107" s="85">
        <v>3.87</v>
      </c>
      <c r="BH107" s="59">
        <v>121.09</v>
      </c>
      <c r="BI107" s="59">
        <v>120.241</v>
      </c>
      <c r="BJ107" s="85">
        <v>120.061</v>
      </c>
      <c r="BK107" s="85">
        <v>8.23</v>
      </c>
      <c r="BL107" s="59">
        <v>123.89</v>
      </c>
      <c r="BM107" s="59">
        <v>123.708</v>
      </c>
      <c r="BN107" s="85">
        <v>124.141</v>
      </c>
      <c r="BO107" s="85">
        <v>3.08</v>
      </c>
      <c r="BP107" s="59">
        <v>120.65</v>
      </c>
      <c r="BQ107" s="59">
        <v>116.475</v>
      </c>
      <c r="BR107" s="85">
        <v>116.63</v>
      </c>
      <c r="BS107" s="85">
        <v>-5.49</v>
      </c>
      <c r="BT107" s="59">
        <v>110.61</v>
      </c>
      <c r="BU107" s="59">
        <v>103.653</v>
      </c>
      <c r="BV107" s="85">
        <v>103.74</v>
      </c>
      <c r="BW107" s="85">
        <v>4.78</v>
      </c>
      <c r="BX107" s="59">
        <v>121.51</v>
      </c>
      <c r="BY107" s="59">
        <v>116.887</v>
      </c>
      <c r="BZ107" s="85">
        <v>118.067</v>
      </c>
      <c r="CA107" s="85">
        <v>8.81</v>
      </c>
      <c r="CB107" s="59">
        <v>128.43</v>
      </c>
      <c r="CC107" s="59">
        <v>123.697</v>
      </c>
      <c r="CD107" s="85">
        <v>123.506</v>
      </c>
      <c r="CE107" s="85">
        <v>7.44</v>
      </c>
      <c r="CF107" s="59">
        <v>132.38</v>
      </c>
      <c r="CG107" s="59">
        <v>123.183</v>
      </c>
      <c r="CH107" s="85">
        <v>122.867</v>
      </c>
      <c r="CI107" s="85">
        <v>3.57</v>
      </c>
      <c r="CJ107" s="59">
        <v>107.76</v>
      </c>
      <c r="CK107" s="59">
        <v>111.646</v>
      </c>
      <c r="CL107" s="85">
        <v>111.389</v>
      </c>
      <c r="CM107" s="85">
        <v>-2.89</v>
      </c>
      <c r="CN107" s="59">
        <v>123.27</v>
      </c>
      <c r="CO107" s="59">
        <v>108.742</v>
      </c>
      <c r="CP107" s="85">
        <v>109.254</v>
      </c>
      <c r="CQ107" s="85">
        <v>5.36</v>
      </c>
      <c r="CR107" s="59">
        <v>126.85</v>
      </c>
      <c r="CS107" s="59">
        <v>120.066</v>
      </c>
      <c r="CT107" s="85">
        <v>119.565</v>
      </c>
      <c r="CU107" s="85">
        <v>-1.77</v>
      </c>
      <c r="CV107" s="59">
        <v>106.29</v>
      </c>
      <c r="CW107" s="59">
        <v>100.799</v>
      </c>
      <c r="CX107" s="85">
        <v>101.369</v>
      </c>
      <c r="CY107" s="85">
        <v>4.83</v>
      </c>
      <c r="CZ107" s="59">
        <v>124.5</v>
      </c>
      <c r="DA107" s="59">
        <v>119.345</v>
      </c>
      <c r="DB107" s="85">
        <v>118.973</v>
      </c>
      <c r="DC107" s="85">
        <v>4.64</v>
      </c>
      <c r="DD107" s="59">
        <v>123.93</v>
      </c>
      <c r="DE107" s="59">
        <v>123.886</v>
      </c>
      <c r="DF107" s="85">
        <v>126.183</v>
      </c>
      <c r="DG107" s="85">
        <v>4.92</v>
      </c>
      <c r="DH107" s="59">
        <v>123.4</v>
      </c>
      <c r="DI107" s="59">
        <v>119.892</v>
      </c>
      <c r="DJ107" s="85">
        <v>120.36</v>
      </c>
      <c r="DK107" s="85">
        <v>1.16</v>
      </c>
      <c r="DL107" s="59">
        <v>112.83</v>
      </c>
      <c r="DM107" s="59">
        <v>104.904</v>
      </c>
      <c r="DN107" s="85">
        <v>103.26</v>
      </c>
      <c r="DO107" s="85">
        <v>0.82</v>
      </c>
      <c r="DP107" s="59">
        <v>117.4</v>
      </c>
      <c r="DQ107" s="59">
        <v>114.849</v>
      </c>
      <c r="DR107" s="85">
        <v>119.314</v>
      </c>
      <c r="DS107" s="50" t="s">
        <v>93</v>
      </c>
    </row>
    <row r="108" spans="2:123" ht="12.75">
      <c r="B108" s="59" t="s">
        <v>94</v>
      </c>
      <c r="C108" s="130">
        <v>8.53</v>
      </c>
      <c r="D108" s="130">
        <v>115.23</v>
      </c>
      <c r="E108" s="130">
        <v>120.598</v>
      </c>
      <c r="F108" s="130">
        <v>120.446</v>
      </c>
      <c r="G108" s="118">
        <v>8.69</v>
      </c>
      <c r="H108" s="118">
        <v>113.82</v>
      </c>
      <c r="I108" s="118">
        <v>120.313</v>
      </c>
      <c r="J108" s="118">
        <v>120.144</v>
      </c>
      <c r="K108" s="118">
        <v>7.62</v>
      </c>
      <c r="L108" s="118">
        <v>123.4</v>
      </c>
      <c r="M108" s="118">
        <v>123.856</v>
      </c>
      <c r="N108" s="118">
        <v>123.898</v>
      </c>
      <c r="O108" s="130">
        <v>2.57</v>
      </c>
      <c r="P108" s="130">
        <v>105.7</v>
      </c>
      <c r="Q108" s="130">
        <v>112.921</v>
      </c>
      <c r="R108" s="130">
        <v>112.844</v>
      </c>
      <c r="S108" s="84">
        <v>10.1</v>
      </c>
      <c r="T108" s="59">
        <v>119.29</v>
      </c>
      <c r="U108" s="59">
        <v>121.849</v>
      </c>
      <c r="V108" s="85">
        <v>120.723</v>
      </c>
      <c r="W108" s="85">
        <v>7.53</v>
      </c>
      <c r="X108" s="59">
        <v>108.85</v>
      </c>
      <c r="Y108" s="59">
        <v>116.84</v>
      </c>
      <c r="Z108" s="85">
        <v>116.079</v>
      </c>
      <c r="AA108" s="85">
        <v>2.6</v>
      </c>
      <c r="AB108" s="59">
        <v>107.06</v>
      </c>
      <c r="AC108" s="59">
        <v>114.237</v>
      </c>
      <c r="AD108" s="85">
        <v>115.591</v>
      </c>
      <c r="AE108" s="85">
        <v>4.18</v>
      </c>
      <c r="AF108" s="59">
        <v>106.05</v>
      </c>
      <c r="AG108" s="59">
        <v>113.328</v>
      </c>
      <c r="AH108" s="85">
        <v>113.522</v>
      </c>
      <c r="AI108" s="85">
        <v>-0.9</v>
      </c>
      <c r="AJ108" s="59">
        <v>101.97</v>
      </c>
      <c r="AK108" s="59">
        <v>109.113</v>
      </c>
      <c r="AL108" s="85">
        <v>109.136</v>
      </c>
      <c r="AM108" s="85">
        <v>9.69</v>
      </c>
      <c r="AN108" s="59">
        <v>113.14</v>
      </c>
      <c r="AO108" s="59">
        <v>120.609</v>
      </c>
      <c r="AP108" s="85">
        <v>120.057</v>
      </c>
      <c r="AQ108" s="120">
        <v>6.54</v>
      </c>
      <c r="AR108" s="119">
        <v>114.64</v>
      </c>
      <c r="AS108" s="119">
        <v>119.729</v>
      </c>
      <c r="AT108" s="120">
        <v>119.534</v>
      </c>
      <c r="AU108" s="85">
        <v>5.28</v>
      </c>
      <c r="AV108" s="59">
        <v>112.55</v>
      </c>
      <c r="AW108" s="59">
        <v>119.097</v>
      </c>
      <c r="AX108" s="85">
        <v>118.814</v>
      </c>
      <c r="AY108" s="85">
        <v>7.78</v>
      </c>
      <c r="AZ108" s="59">
        <v>126.41</v>
      </c>
      <c r="BA108" s="59">
        <v>127.017</v>
      </c>
      <c r="BB108" s="85">
        <v>127.22</v>
      </c>
      <c r="BC108" s="85">
        <v>6.03</v>
      </c>
      <c r="BD108" s="59">
        <v>112.5</v>
      </c>
      <c r="BE108" s="59">
        <v>117.813</v>
      </c>
      <c r="BF108" s="85">
        <v>117.146</v>
      </c>
      <c r="BG108" s="85">
        <v>6.21</v>
      </c>
      <c r="BH108" s="59">
        <v>114.51</v>
      </c>
      <c r="BI108" s="59">
        <v>120.485</v>
      </c>
      <c r="BJ108" s="85">
        <v>120.466</v>
      </c>
      <c r="BK108" s="85">
        <v>9.41</v>
      </c>
      <c r="BL108" s="59">
        <v>117.24</v>
      </c>
      <c r="BM108" s="59">
        <v>124.823</v>
      </c>
      <c r="BN108" s="85">
        <v>124.995</v>
      </c>
      <c r="BO108" s="85">
        <v>7.38</v>
      </c>
      <c r="BP108" s="59">
        <v>115.51</v>
      </c>
      <c r="BQ108" s="59">
        <v>118.169</v>
      </c>
      <c r="BR108" s="85">
        <v>117.158</v>
      </c>
      <c r="BS108" s="85">
        <v>-1.9</v>
      </c>
      <c r="BT108" s="59">
        <v>96.14</v>
      </c>
      <c r="BU108" s="59">
        <v>103.052</v>
      </c>
      <c r="BV108" s="85">
        <v>103.755</v>
      </c>
      <c r="BW108" s="85">
        <v>11.79</v>
      </c>
      <c r="BX108" s="59">
        <v>121.63</v>
      </c>
      <c r="BY108" s="59">
        <v>120.475</v>
      </c>
      <c r="BZ108" s="85">
        <v>118.853</v>
      </c>
      <c r="CA108" s="85">
        <v>11.49</v>
      </c>
      <c r="CB108" s="59">
        <v>121.05</v>
      </c>
      <c r="CC108" s="59">
        <v>125.846</v>
      </c>
      <c r="CD108" s="85">
        <v>124.63</v>
      </c>
      <c r="CE108" s="85">
        <v>6.08</v>
      </c>
      <c r="CF108" s="59">
        <v>120.85</v>
      </c>
      <c r="CG108" s="59">
        <v>122.684</v>
      </c>
      <c r="CH108" s="85">
        <v>123.515</v>
      </c>
      <c r="CI108" s="85">
        <v>0.74</v>
      </c>
      <c r="CJ108" s="59">
        <v>100.4</v>
      </c>
      <c r="CK108" s="59">
        <v>110.292</v>
      </c>
      <c r="CL108" s="85">
        <v>111.196</v>
      </c>
      <c r="CM108" s="85">
        <v>3.51</v>
      </c>
      <c r="CN108" s="59">
        <v>111.51</v>
      </c>
      <c r="CO108" s="59">
        <v>111.969</v>
      </c>
      <c r="CP108" s="85">
        <v>109.044</v>
      </c>
      <c r="CQ108" s="85">
        <v>7.64</v>
      </c>
      <c r="CR108" s="59">
        <v>116.8</v>
      </c>
      <c r="CS108" s="59">
        <v>119.999</v>
      </c>
      <c r="CT108" s="85">
        <v>120.331</v>
      </c>
      <c r="CU108" s="85">
        <v>1.75</v>
      </c>
      <c r="CV108" s="59">
        <v>96.13</v>
      </c>
      <c r="CW108" s="59">
        <v>101.972</v>
      </c>
      <c r="CX108" s="85">
        <v>101.288</v>
      </c>
      <c r="CY108" s="85">
        <v>7.95</v>
      </c>
      <c r="CZ108" s="59">
        <v>116.39</v>
      </c>
      <c r="DA108" s="59">
        <v>120.819</v>
      </c>
      <c r="DB108" s="85">
        <v>119.68</v>
      </c>
      <c r="DC108" s="85">
        <v>8.33</v>
      </c>
      <c r="DD108" s="59">
        <v>118.07</v>
      </c>
      <c r="DE108" s="59">
        <v>128.619</v>
      </c>
      <c r="DF108" s="85">
        <v>127.349</v>
      </c>
      <c r="DG108" s="85">
        <v>7.14</v>
      </c>
      <c r="DH108" s="59">
        <v>116.39</v>
      </c>
      <c r="DI108" s="59">
        <v>121.084</v>
      </c>
      <c r="DJ108" s="85">
        <v>121.073</v>
      </c>
      <c r="DK108" s="85">
        <v>1.4</v>
      </c>
      <c r="DL108" s="59">
        <v>105.45</v>
      </c>
      <c r="DM108" s="59">
        <v>104.994</v>
      </c>
      <c r="DN108" s="85">
        <v>103.352</v>
      </c>
      <c r="DO108" s="85">
        <v>13.69</v>
      </c>
      <c r="DP108" s="59">
        <v>119.75</v>
      </c>
      <c r="DQ108" s="59">
        <v>123.697</v>
      </c>
      <c r="DR108" s="85">
        <v>120.118</v>
      </c>
      <c r="DS108" s="50" t="s">
        <v>95</v>
      </c>
    </row>
    <row r="109" spans="2:123" ht="12.75">
      <c r="B109" s="59" t="s">
        <v>96</v>
      </c>
      <c r="C109" s="130">
        <v>9.45</v>
      </c>
      <c r="D109" s="130">
        <v>116.73</v>
      </c>
      <c r="E109" s="130">
        <v>121.839</v>
      </c>
      <c r="F109" s="130">
        <v>121.273</v>
      </c>
      <c r="G109" s="118">
        <v>9.6</v>
      </c>
      <c r="H109" s="118">
        <v>116.86</v>
      </c>
      <c r="I109" s="118">
        <v>121.404</v>
      </c>
      <c r="J109" s="118">
        <v>120.909</v>
      </c>
      <c r="K109" s="118">
        <v>8.6</v>
      </c>
      <c r="L109" s="118">
        <v>115.82</v>
      </c>
      <c r="M109" s="118">
        <v>124.837</v>
      </c>
      <c r="N109" s="118">
        <v>124.976</v>
      </c>
      <c r="O109" s="130">
        <v>2.5</v>
      </c>
      <c r="P109" s="130">
        <v>104.57</v>
      </c>
      <c r="Q109" s="130">
        <v>113.13</v>
      </c>
      <c r="R109" s="130">
        <v>113.262</v>
      </c>
      <c r="S109" s="84">
        <v>5.84</v>
      </c>
      <c r="T109" s="59">
        <v>115.76</v>
      </c>
      <c r="U109" s="59">
        <v>121.561</v>
      </c>
      <c r="V109" s="85">
        <v>121.084</v>
      </c>
      <c r="W109" s="85">
        <v>6.17</v>
      </c>
      <c r="X109" s="59">
        <v>104.55</v>
      </c>
      <c r="Y109" s="59">
        <v>117.318</v>
      </c>
      <c r="Z109" s="85">
        <v>116.613</v>
      </c>
      <c r="AA109" s="85">
        <v>3.12</v>
      </c>
      <c r="AB109" s="59">
        <v>108.22</v>
      </c>
      <c r="AC109" s="59">
        <v>114.597</v>
      </c>
      <c r="AD109" s="85">
        <v>115.986</v>
      </c>
      <c r="AE109" s="85">
        <v>3.57</v>
      </c>
      <c r="AF109" s="59">
        <v>105.3</v>
      </c>
      <c r="AG109" s="59">
        <v>113.844</v>
      </c>
      <c r="AH109" s="85">
        <v>113.927</v>
      </c>
      <c r="AI109" s="85">
        <v>-0.49</v>
      </c>
      <c r="AJ109" s="59">
        <v>100.82</v>
      </c>
      <c r="AK109" s="59">
        <v>109.378</v>
      </c>
      <c r="AL109" s="85">
        <v>109.552</v>
      </c>
      <c r="AM109" s="85">
        <v>8.58</v>
      </c>
      <c r="AN109" s="59">
        <v>109.44</v>
      </c>
      <c r="AO109" s="59">
        <v>121.372</v>
      </c>
      <c r="AP109" s="85">
        <v>120.803</v>
      </c>
      <c r="AQ109" s="120">
        <v>6.52</v>
      </c>
      <c r="AR109" s="119">
        <v>111.99</v>
      </c>
      <c r="AS109" s="119">
        <v>120.35</v>
      </c>
      <c r="AT109" s="120">
        <v>119.991</v>
      </c>
      <c r="AU109" s="85">
        <v>5.31</v>
      </c>
      <c r="AV109" s="59">
        <v>107.99</v>
      </c>
      <c r="AW109" s="59">
        <v>119.696</v>
      </c>
      <c r="AX109" s="85">
        <v>119.208</v>
      </c>
      <c r="AY109" s="85">
        <v>10.53</v>
      </c>
      <c r="AZ109" s="59">
        <v>123.16</v>
      </c>
      <c r="BA109" s="59">
        <v>129.079</v>
      </c>
      <c r="BB109" s="85">
        <v>127.895</v>
      </c>
      <c r="BC109" s="85">
        <v>3.2</v>
      </c>
      <c r="BD109" s="59">
        <v>103.88</v>
      </c>
      <c r="BE109" s="59">
        <v>117.169</v>
      </c>
      <c r="BF109" s="85">
        <v>117.148</v>
      </c>
      <c r="BG109" s="85">
        <v>5.74</v>
      </c>
      <c r="BH109" s="59">
        <v>115.14</v>
      </c>
      <c r="BI109" s="59">
        <v>121.072</v>
      </c>
      <c r="BJ109" s="85">
        <v>120.851</v>
      </c>
      <c r="BK109" s="85">
        <v>10.07</v>
      </c>
      <c r="BL109" s="59">
        <v>117.67</v>
      </c>
      <c r="BM109" s="59">
        <v>126.101</v>
      </c>
      <c r="BN109" s="85">
        <v>125.77</v>
      </c>
      <c r="BO109" s="85">
        <v>7.47</v>
      </c>
      <c r="BP109" s="59">
        <v>109.17</v>
      </c>
      <c r="BQ109" s="59">
        <v>118.273</v>
      </c>
      <c r="BR109" s="85">
        <v>117.45</v>
      </c>
      <c r="BS109" s="85">
        <v>-3.17</v>
      </c>
      <c r="BT109" s="59">
        <v>98.66</v>
      </c>
      <c r="BU109" s="59">
        <v>104.751</v>
      </c>
      <c r="BV109" s="85">
        <v>104.072</v>
      </c>
      <c r="BW109" s="85">
        <v>7.68</v>
      </c>
      <c r="BX109" s="59">
        <v>113.19</v>
      </c>
      <c r="BY109" s="59">
        <v>119.755</v>
      </c>
      <c r="BZ109" s="85">
        <v>119.384</v>
      </c>
      <c r="CA109" s="85">
        <v>12.03</v>
      </c>
      <c r="CB109" s="59">
        <v>123.14</v>
      </c>
      <c r="CC109" s="59">
        <v>127.345</v>
      </c>
      <c r="CD109" s="85">
        <v>125.663</v>
      </c>
      <c r="CE109" s="85">
        <v>8.07</v>
      </c>
      <c r="CF109" s="59">
        <v>118.74</v>
      </c>
      <c r="CG109" s="59">
        <v>124.227</v>
      </c>
      <c r="CH109" s="85">
        <v>124.212</v>
      </c>
      <c r="CI109" s="85">
        <v>3.51</v>
      </c>
      <c r="CJ109" s="59">
        <v>103.16</v>
      </c>
      <c r="CK109" s="59">
        <v>111.787</v>
      </c>
      <c r="CL109" s="85">
        <v>111.036</v>
      </c>
      <c r="CM109" s="85">
        <v>0.13</v>
      </c>
      <c r="CN109" s="59">
        <v>109.02</v>
      </c>
      <c r="CO109" s="59">
        <v>110.783</v>
      </c>
      <c r="CP109" s="85">
        <v>108.579</v>
      </c>
      <c r="CQ109" s="85">
        <v>11.26</v>
      </c>
      <c r="CR109" s="59">
        <v>123.28</v>
      </c>
      <c r="CS109" s="59">
        <v>121.966</v>
      </c>
      <c r="CT109" s="85">
        <v>121.065</v>
      </c>
      <c r="CU109" s="85">
        <v>-1.25</v>
      </c>
      <c r="CV109" s="59">
        <v>91.09</v>
      </c>
      <c r="CW109" s="59">
        <v>100.323</v>
      </c>
      <c r="CX109" s="85">
        <v>101.212</v>
      </c>
      <c r="CY109" s="85">
        <v>7.39</v>
      </c>
      <c r="CZ109" s="59">
        <v>110.64</v>
      </c>
      <c r="DA109" s="59">
        <v>121.008</v>
      </c>
      <c r="DB109" s="85">
        <v>120.287</v>
      </c>
      <c r="DC109" s="85">
        <v>8.74</v>
      </c>
      <c r="DD109" s="59">
        <v>121.42</v>
      </c>
      <c r="DE109" s="59">
        <v>129.971</v>
      </c>
      <c r="DF109" s="85">
        <v>128.221</v>
      </c>
      <c r="DG109" s="85">
        <v>6.25</v>
      </c>
      <c r="DH109" s="59">
        <v>111.39</v>
      </c>
      <c r="DI109" s="59">
        <v>121.821</v>
      </c>
      <c r="DJ109" s="85">
        <v>121.796</v>
      </c>
      <c r="DK109" s="85">
        <v>-0.34</v>
      </c>
      <c r="DL109" s="59">
        <v>100.28</v>
      </c>
      <c r="DM109" s="59">
        <v>102.32</v>
      </c>
      <c r="DN109" s="85">
        <v>103.34</v>
      </c>
      <c r="DO109" s="85">
        <v>16.24</v>
      </c>
      <c r="DP109" s="59">
        <v>126.56</v>
      </c>
      <c r="DQ109" s="59">
        <v>122.665</v>
      </c>
      <c r="DR109" s="85">
        <v>120.884</v>
      </c>
      <c r="DS109" s="50" t="s">
        <v>96</v>
      </c>
    </row>
    <row r="110" spans="2:123" ht="12.75">
      <c r="B110" s="59" t="s">
        <v>97</v>
      </c>
      <c r="C110" s="130">
        <v>6.51</v>
      </c>
      <c r="D110" s="130">
        <v>115.69</v>
      </c>
      <c r="E110" s="130">
        <v>122.132</v>
      </c>
      <c r="F110" s="130">
        <v>122.082</v>
      </c>
      <c r="G110" s="118">
        <v>6.14</v>
      </c>
      <c r="H110" s="118">
        <v>115.42</v>
      </c>
      <c r="I110" s="118">
        <v>121.699</v>
      </c>
      <c r="J110" s="118">
        <v>121.573</v>
      </c>
      <c r="K110" s="118">
        <v>9.02</v>
      </c>
      <c r="L110" s="118">
        <v>117.44</v>
      </c>
      <c r="M110" s="118">
        <v>125.734</v>
      </c>
      <c r="N110" s="118">
        <v>126.089</v>
      </c>
      <c r="O110" s="130">
        <v>2.78</v>
      </c>
      <c r="P110" s="130">
        <v>108.35</v>
      </c>
      <c r="Q110" s="130">
        <v>113.748</v>
      </c>
      <c r="R110" s="130">
        <v>113.715</v>
      </c>
      <c r="S110" s="84">
        <v>6.06</v>
      </c>
      <c r="T110" s="59">
        <v>109.02</v>
      </c>
      <c r="U110" s="59">
        <v>121.797</v>
      </c>
      <c r="V110" s="85">
        <v>121.404</v>
      </c>
      <c r="W110" s="85">
        <v>5.24</v>
      </c>
      <c r="X110" s="59">
        <v>105.78</v>
      </c>
      <c r="Y110" s="59">
        <v>117.52</v>
      </c>
      <c r="Z110" s="85">
        <v>117.095</v>
      </c>
      <c r="AA110" s="85">
        <v>2.81</v>
      </c>
      <c r="AB110" s="59">
        <v>108.89</v>
      </c>
      <c r="AC110" s="59">
        <v>115.864</v>
      </c>
      <c r="AD110" s="85">
        <v>116.387</v>
      </c>
      <c r="AE110" s="85">
        <v>3.26</v>
      </c>
      <c r="AF110" s="59">
        <v>104.36</v>
      </c>
      <c r="AG110" s="59">
        <v>114.387</v>
      </c>
      <c r="AH110" s="85">
        <v>114.365</v>
      </c>
      <c r="AI110" s="85">
        <v>1.5</v>
      </c>
      <c r="AJ110" s="59">
        <v>110.46</v>
      </c>
      <c r="AK110" s="59">
        <v>110.401</v>
      </c>
      <c r="AL110" s="85">
        <v>110.012</v>
      </c>
      <c r="AM110" s="85">
        <v>7.34</v>
      </c>
      <c r="AN110" s="59">
        <v>109.67</v>
      </c>
      <c r="AO110" s="59">
        <v>121.511</v>
      </c>
      <c r="AP110" s="85">
        <v>121.549</v>
      </c>
      <c r="AQ110" s="120">
        <v>4.04</v>
      </c>
      <c r="AR110" s="119">
        <v>111.26</v>
      </c>
      <c r="AS110" s="119">
        <v>120.171</v>
      </c>
      <c r="AT110" s="120">
        <v>120.407</v>
      </c>
      <c r="AU110" s="85">
        <v>3.21</v>
      </c>
      <c r="AV110" s="59">
        <v>107.53</v>
      </c>
      <c r="AW110" s="59">
        <v>119.029</v>
      </c>
      <c r="AX110" s="85">
        <v>119.597</v>
      </c>
      <c r="AY110" s="85">
        <v>6.05</v>
      </c>
      <c r="AZ110" s="59">
        <v>115.5</v>
      </c>
      <c r="BA110" s="59">
        <v>128.175</v>
      </c>
      <c r="BB110" s="85">
        <v>128.199</v>
      </c>
      <c r="BC110" s="85">
        <v>3.22</v>
      </c>
      <c r="BD110" s="59">
        <v>105.65</v>
      </c>
      <c r="BE110" s="59">
        <v>118.335</v>
      </c>
      <c r="BF110" s="85">
        <v>117.122</v>
      </c>
      <c r="BG110" s="85">
        <v>2.72</v>
      </c>
      <c r="BH110" s="59">
        <v>116.33</v>
      </c>
      <c r="BI110" s="59">
        <v>121.068</v>
      </c>
      <c r="BJ110" s="85">
        <v>121.224</v>
      </c>
      <c r="BK110" s="85">
        <v>8.89</v>
      </c>
      <c r="BL110" s="59">
        <v>117.21</v>
      </c>
      <c r="BM110" s="59">
        <v>126.027</v>
      </c>
      <c r="BN110" s="85">
        <v>126.398</v>
      </c>
      <c r="BO110" s="85">
        <v>2.49</v>
      </c>
      <c r="BP110" s="59">
        <v>108.33</v>
      </c>
      <c r="BQ110" s="59">
        <v>117.052</v>
      </c>
      <c r="BR110" s="85">
        <v>117.551</v>
      </c>
      <c r="BS110" s="85">
        <v>-3.88</v>
      </c>
      <c r="BT110" s="59">
        <v>96.71</v>
      </c>
      <c r="BU110" s="59">
        <v>104.265</v>
      </c>
      <c r="BV110" s="85">
        <v>104.228</v>
      </c>
      <c r="BW110" s="85">
        <v>6.98</v>
      </c>
      <c r="BX110" s="59">
        <v>113.09</v>
      </c>
      <c r="BY110" s="59">
        <v>119.666</v>
      </c>
      <c r="BZ110" s="85">
        <v>119.662</v>
      </c>
      <c r="CA110" s="85">
        <v>7</v>
      </c>
      <c r="CB110" s="59">
        <v>119.86</v>
      </c>
      <c r="CC110" s="59">
        <v>126.083</v>
      </c>
      <c r="CD110" s="85">
        <v>126.606</v>
      </c>
      <c r="CE110" s="85">
        <v>6.99</v>
      </c>
      <c r="CF110" s="59">
        <v>116.56</v>
      </c>
      <c r="CG110" s="59">
        <v>124.498</v>
      </c>
      <c r="CH110" s="85">
        <v>124.944</v>
      </c>
      <c r="CI110" s="85">
        <v>0.97</v>
      </c>
      <c r="CJ110" s="59">
        <v>108.57</v>
      </c>
      <c r="CK110" s="59">
        <v>111.277</v>
      </c>
      <c r="CL110" s="85">
        <v>110.816</v>
      </c>
      <c r="CM110" s="85">
        <v>-5.19</v>
      </c>
      <c r="CN110" s="59">
        <v>100.14</v>
      </c>
      <c r="CO110" s="59">
        <v>107.232</v>
      </c>
      <c r="CP110" s="85">
        <v>107.89</v>
      </c>
      <c r="CQ110" s="85">
        <v>8.22</v>
      </c>
      <c r="CR110" s="59">
        <v>116.67</v>
      </c>
      <c r="CS110" s="59">
        <v>122.103</v>
      </c>
      <c r="CT110" s="85">
        <v>121.716</v>
      </c>
      <c r="CU110" s="85">
        <v>-3.42</v>
      </c>
      <c r="CV110" s="59">
        <v>89.13</v>
      </c>
      <c r="CW110" s="59">
        <v>99.3281</v>
      </c>
      <c r="CX110" s="85">
        <v>101.242</v>
      </c>
      <c r="CY110" s="85">
        <v>6.17</v>
      </c>
      <c r="CZ110" s="59">
        <v>110.96</v>
      </c>
      <c r="DA110" s="59">
        <v>120.676</v>
      </c>
      <c r="DB110" s="85">
        <v>120.82</v>
      </c>
      <c r="DC110" s="85">
        <v>1.96</v>
      </c>
      <c r="DD110" s="59">
        <v>116.38</v>
      </c>
      <c r="DE110" s="59">
        <v>127.678</v>
      </c>
      <c r="DF110" s="85">
        <v>128.461</v>
      </c>
      <c r="DG110" s="85">
        <v>4.71</v>
      </c>
      <c r="DH110" s="59">
        <v>108.98</v>
      </c>
      <c r="DI110" s="59">
        <v>121.756</v>
      </c>
      <c r="DJ110" s="85">
        <v>122.535</v>
      </c>
      <c r="DK110" s="85">
        <v>-1.54</v>
      </c>
      <c r="DL110" s="59">
        <v>101.41</v>
      </c>
      <c r="DM110" s="59">
        <v>105.086</v>
      </c>
      <c r="DN110" s="85">
        <v>103.283</v>
      </c>
      <c r="DO110" s="85">
        <v>9</v>
      </c>
      <c r="DP110" s="59">
        <v>116.61</v>
      </c>
      <c r="DQ110" s="59">
        <v>119.755</v>
      </c>
      <c r="DR110" s="85">
        <v>121.604</v>
      </c>
      <c r="DS110" s="50" t="s">
        <v>97</v>
      </c>
    </row>
    <row r="111" spans="2:123" ht="12.75">
      <c r="B111" s="59" t="s">
        <v>98</v>
      </c>
      <c r="C111" s="130">
        <v>9.7</v>
      </c>
      <c r="D111" s="130">
        <v>123.1</v>
      </c>
      <c r="E111" s="130">
        <v>123.032</v>
      </c>
      <c r="F111" s="130">
        <v>122.884</v>
      </c>
      <c r="G111" s="118">
        <v>10.12</v>
      </c>
      <c r="H111" s="118">
        <v>123.29</v>
      </c>
      <c r="I111" s="118">
        <v>122.265</v>
      </c>
      <c r="J111" s="118">
        <v>122.198</v>
      </c>
      <c r="K111" s="118">
        <v>7.22</v>
      </c>
      <c r="L111" s="118">
        <v>121.73</v>
      </c>
      <c r="M111" s="118">
        <v>126.666</v>
      </c>
      <c r="N111" s="118">
        <v>127.275</v>
      </c>
      <c r="O111" s="130">
        <v>3.08</v>
      </c>
      <c r="P111" s="130">
        <v>116.32</v>
      </c>
      <c r="Q111" s="130">
        <v>113.941</v>
      </c>
      <c r="R111" s="130">
        <v>114.231</v>
      </c>
      <c r="S111" s="84">
        <v>2.56</v>
      </c>
      <c r="T111" s="59">
        <v>127.68</v>
      </c>
      <c r="U111" s="59">
        <v>121.787</v>
      </c>
      <c r="V111" s="85">
        <v>121.706</v>
      </c>
      <c r="W111" s="85">
        <v>3.57</v>
      </c>
      <c r="X111" s="59">
        <v>111.05</v>
      </c>
      <c r="Y111" s="59">
        <v>117.987</v>
      </c>
      <c r="Z111" s="85">
        <v>117.642</v>
      </c>
      <c r="AA111" s="85">
        <v>4.53</v>
      </c>
      <c r="AB111" s="59">
        <v>122.44</v>
      </c>
      <c r="AC111" s="59">
        <v>116.675</v>
      </c>
      <c r="AD111" s="85">
        <v>116.791</v>
      </c>
      <c r="AE111" s="85">
        <v>3.5</v>
      </c>
      <c r="AF111" s="59">
        <v>114.66</v>
      </c>
      <c r="AG111" s="59">
        <v>114.558</v>
      </c>
      <c r="AH111" s="85">
        <v>114.83</v>
      </c>
      <c r="AI111" s="85">
        <v>2.12</v>
      </c>
      <c r="AJ111" s="59">
        <v>113.26</v>
      </c>
      <c r="AK111" s="59">
        <v>110.456</v>
      </c>
      <c r="AL111" s="85">
        <v>110.37</v>
      </c>
      <c r="AM111" s="85">
        <v>4</v>
      </c>
      <c r="AN111" s="59">
        <v>118.52</v>
      </c>
      <c r="AO111" s="59">
        <v>121.864</v>
      </c>
      <c r="AP111" s="85">
        <v>122.367</v>
      </c>
      <c r="AQ111" s="120">
        <v>4.25</v>
      </c>
      <c r="AR111" s="119">
        <v>124.55</v>
      </c>
      <c r="AS111" s="119">
        <v>120.577</v>
      </c>
      <c r="AT111" s="120">
        <v>120.847</v>
      </c>
      <c r="AU111" s="85">
        <v>4.25</v>
      </c>
      <c r="AV111" s="59">
        <v>119.86</v>
      </c>
      <c r="AW111" s="59">
        <v>119.686</v>
      </c>
      <c r="AX111" s="85">
        <v>120.019</v>
      </c>
      <c r="AY111" s="85">
        <v>7.33</v>
      </c>
      <c r="AZ111" s="59">
        <v>127.79</v>
      </c>
      <c r="BA111" s="59">
        <v>128.686</v>
      </c>
      <c r="BB111" s="85">
        <v>128.183</v>
      </c>
      <c r="BC111" s="85">
        <v>4.28</v>
      </c>
      <c r="BD111" s="59">
        <v>108.94</v>
      </c>
      <c r="BE111" s="59">
        <v>116.647</v>
      </c>
      <c r="BF111" s="85">
        <v>117.068</v>
      </c>
      <c r="BG111" s="85">
        <v>1.55</v>
      </c>
      <c r="BH111" s="59">
        <v>139.18</v>
      </c>
      <c r="BI111" s="59">
        <v>121.888</v>
      </c>
      <c r="BJ111" s="85">
        <v>121.589</v>
      </c>
      <c r="BK111" s="85">
        <v>8.7</v>
      </c>
      <c r="BL111" s="59">
        <v>121.86</v>
      </c>
      <c r="BM111" s="59">
        <v>126.472</v>
      </c>
      <c r="BN111" s="85">
        <v>127</v>
      </c>
      <c r="BO111" s="85">
        <v>3.51</v>
      </c>
      <c r="BP111" s="59">
        <v>118.16</v>
      </c>
      <c r="BQ111" s="59">
        <v>117.382</v>
      </c>
      <c r="BR111" s="85">
        <v>117.7</v>
      </c>
      <c r="BS111" s="85">
        <v>-0.93</v>
      </c>
      <c r="BT111" s="59">
        <v>104.06</v>
      </c>
      <c r="BU111" s="59">
        <v>103.564</v>
      </c>
      <c r="BV111" s="85">
        <v>104.428</v>
      </c>
      <c r="BW111" s="85">
        <v>3.37</v>
      </c>
      <c r="BX111" s="59">
        <v>124.81</v>
      </c>
      <c r="BY111" s="59">
        <v>119.013</v>
      </c>
      <c r="BZ111" s="85">
        <v>120.018</v>
      </c>
      <c r="CA111" s="85">
        <v>7.07</v>
      </c>
      <c r="CB111" s="59">
        <v>135.24</v>
      </c>
      <c r="CC111" s="59">
        <v>127.258</v>
      </c>
      <c r="CD111" s="85">
        <v>127.566</v>
      </c>
      <c r="CE111" s="85">
        <v>9.5</v>
      </c>
      <c r="CF111" s="59">
        <v>124.48</v>
      </c>
      <c r="CG111" s="59">
        <v>125.455</v>
      </c>
      <c r="CH111" s="85">
        <v>125.702</v>
      </c>
      <c r="CI111" s="85">
        <v>-0.1</v>
      </c>
      <c r="CJ111" s="59">
        <v>128.29</v>
      </c>
      <c r="CK111" s="59">
        <v>109.497</v>
      </c>
      <c r="CL111" s="85">
        <v>110.564</v>
      </c>
      <c r="CM111" s="85">
        <v>-4.21</v>
      </c>
      <c r="CN111" s="59">
        <v>110.75</v>
      </c>
      <c r="CO111" s="59">
        <v>106.325</v>
      </c>
      <c r="CP111" s="85">
        <v>107.197</v>
      </c>
      <c r="CQ111" s="85">
        <v>8.02</v>
      </c>
      <c r="CR111" s="59">
        <v>132.15</v>
      </c>
      <c r="CS111" s="59">
        <v>122.198</v>
      </c>
      <c r="CT111" s="85">
        <v>122.295</v>
      </c>
      <c r="CU111" s="85">
        <v>1.09</v>
      </c>
      <c r="CV111" s="59">
        <v>118.69</v>
      </c>
      <c r="CW111" s="59">
        <v>101.917</v>
      </c>
      <c r="CX111" s="85">
        <v>101.422</v>
      </c>
      <c r="CY111" s="85">
        <v>2.93</v>
      </c>
      <c r="CZ111" s="59">
        <v>119.55</v>
      </c>
      <c r="DA111" s="59">
        <v>120.166</v>
      </c>
      <c r="DB111" s="85">
        <v>121.371</v>
      </c>
      <c r="DC111" s="85">
        <v>1.1</v>
      </c>
      <c r="DD111" s="59">
        <v>124.09</v>
      </c>
      <c r="DE111" s="59">
        <v>127.775</v>
      </c>
      <c r="DF111" s="85">
        <v>128.86</v>
      </c>
      <c r="DG111" s="85">
        <v>7.88</v>
      </c>
      <c r="DH111" s="59">
        <v>136.62</v>
      </c>
      <c r="DI111" s="59">
        <v>123.207</v>
      </c>
      <c r="DJ111" s="85">
        <v>123.314</v>
      </c>
      <c r="DK111" s="85">
        <v>-3.12</v>
      </c>
      <c r="DL111" s="59">
        <v>107.24</v>
      </c>
      <c r="DM111" s="59">
        <v>103.805</v>
      </c>
      <c r="DN111" s="85">
        <v>103.137</v>
      </c>
      <c r="DO111" s="85">
        <v>6.29</v>
      </c>
      <c r="DP111" s="59">
        <v>124.11</v>
      </c>
      <c r="DQ111" s="59">
        <v>118.123</v>
      </c>
      <c r="DR111" s="85">
        <v>122.365</v>
      </c>
      <c r="DS111" s="50" t="s">
        <v>98</v>
      </c>
    </row>
    <row r="112" spans="1:123" ht="12.75">
      <c r="A112" s="68">
        <v>2004</v>
      </c>
      <c r="B112" s="58" t="s">
        <v>75</v>
      </c>
      <c r="C112" s="133">
        <v>8.32</v>
      </c>
      <c r="D112" s="133">
        <v>115.25</v>
      </c>
      <c r="E112" s="133">
        <v>123.948</v>
      </c>
      <c r="F112" s="133">
        <v>123.686</v>
      </c>
      <c r="G112" s="117">
        <v>7.78</v>
      </c>
      <c r="H112" s="117">
        <v>113.99</v>
      </c>
      <c r="I112" s="117">
        <v>122.606</v>
      </c>
      <c r="J112" s="117">
        <v>122.895</v>
      </c>
      <c r="K112" s="117">
        <v>11.62</v>
      </c>
      <c r="L112" s="117">
        <v>123.01</v>
      </c>
      <c r="M112" s="117">
        <v>129.67</v>
      </c>
      <c r="N112" s="117">
        <v>128.463</v>
      </c>
      <c r="O112" s="133">
        <v>1.96</v>
      </c>
      <c r="P112" s="133">
        <v>109.61</v>
      </c>
      <c r="Q112" s="133">
        <v>114.595</v>
      </c>
      <c r="R112" s="133">
        <v>114.884</v>
      </c>
      <c r="S112" s="58">
        <v>5.05</v>
      </c>
      <c r="T112" s="58">
        <v>109.15</v>
      </c>
      <c r="U112" s="58">
        <v>122.321</v>
      </c>
      <c r="V112" s="58">
        <v>121.999</v>
      </c>
      <c r="W112" s="58">
        <v>6.28</v>
      </c>
      <c r="X112" s="58">
        <v>111.53</v>
      </c>
      <c r="Y112" s="58">
        <v>118.447</v>
      </c>
      <c r="Z112" s="58">
        <v>118.367</v>
      </c>
      <c r="AA112" s="58">
        <v>3.23</v>
      </c>
      <c r="AB112" s="58">
        <v>113.61</v>
      </c>
      <c r="AC112" s="58">
        <v>116.52</v>
      </c>
      <c r="AD112" s="58">
        <v>117.196</v>
      </c>
      <c r="AE112" s="58">
        <v>3.67</v>
      </c>
      <c r="AF112" s="58">
        <v>108.31</v>
      </c>
      <c r="AG112" s="58">
        <v>115.418</v>
      </c>
      <c r="AH112" s="58">
        <v>115.347</v>
      </c>
      <c r="AI112" s="58">
        <v>-1.32</v>
      </c>
      <c r="AJ112" s="58">
        <v>106.64</v>
      </c>
      <c r="AK112" s="58">
        <v>110.322</v>
      </c>
      <c r="AL112" s="58">
        <v>110.742</v>
      </c>
      <c r="AM112" s="58">
        <v>5.89</v>
      </c>
      <c r="AN112" s="58">
        <v>112.99</v>
      </c>
      <c r="AO112" s="58">
        <v>123.246</v>
      </c>
      <c r="AP112" s="58">
        <v>123.303</v>
      </c>
      <c r="AQ112" s="137">
        <v>4.59</v>
      </c>
      <c r="AR112" s="137">
        <v>115.3</v>
      </c>
      <c r="AS112" s="137">
        <v>121.575</v>
      </c>
      <c r="AT112" s="137">
        <v>121.321</v>
      </c>
      <c r="AU112" s="58">
        <v>4.39</v>
      </c>
      <c r="AV112" s="58">
        <v>112.65</v>
      </c>
      <c r="AW112" s="58">
        <v>121.282</v>
      </c>
      <c r="AX112" s="58">
        <v>120.46</v>
      </c>
      <c r="AY112" s="58">
        <v>9.24</v>
      </c>
      <c r="AZ112" s="58">
        <v>118.1</v>
      </c>
      <c r="BA112" s="58">
        <v>127.751</v>
      </c>
      <c r="BB112" s="58">
        <v>128.078</v>
      </c>
      <c r="BC112" s="58">
        <v>4.16</v>
      </c>
      <c r="BD112" s="58">
        <v>119.64</v>
      </c>
      <c r="BE112" s="58">
        <v>119.507</v>
      </c>
      <c r="BF112" s="58">
        <v>116.981</v>
      </c>
      <c r="BG112" s="58">
        <v>3.66</v>
      </c>
      <c r="BH112" s="58">
        <v>117.33</v>
      </c>
      <c r="BI112" s="58">
        <v>121.853</v>
      </c>
      <c r="BJ112" s="58">
        <v>121.942</v>
      </c>
      <c r="BK112" s="58">
        <v>8.28</v>
      </c>
      <c r="BL112" s="58">
        <v>121.01</v>
      </c>
      <c r="BM112" s="58">
        <v>127.478</v>
      </c>
      <c r="BN112" s="58">
        <v>127.655</v>
      </c>
      <c r="BO112" s="58">
        <v>0.97</v>
      </c>
      <c r="BP112" s="58">
        <v>114.5</v>
      </c>
      <c r="BQ112" s="58">
        <v>117.147</v>
      </c>
      <c r="BR112" s="58">
        <v>118.034</v>
      </c>
      <c r="BS112" s="58">
        <v>-1.37</v>
      </c>
      <c r="BT112" s="58">
        <v>94.64</v>
      </c>
      <c r="BU112" s="58">
        <v>105.776</v>
      </c>
      <c r="BV112" s="58">
        <v>104.931</v>
      </c>
      <c r="BW112" s="58">
        <v>4.55</v>
      </c>
      <c r="BX112" s="58">
        <v>113.25</v>
      </c>
      <c r="BY112" s="58">
        <v>120.421</v>
      </c>
      <c r="BZ112" s="58">
        <v>120.633</v>
      </c>
      <c r="CA112" s="58">
        <v>9.73</v>
      </c>
      <c r="CB112" s="58">
        <v>137.82</v>
      </c>
      <c r="CC112" s="58">
        <v>128.906</v>
      </c>
      <c r="CD112" s="58">
        <v>128.577</v>
      </c>
      <c r="CE112" s="58">
        <v>6.8</v>
      </c>
      <c r="CF112" s="58">
        <v>109.99</v>
      </c>
      <c r="CG112" s="58">
        <v>125.652</v>
      </c>
      <c r="CH112" s="58">
        <v>126.518</v>
      </c>
      <c r="CI112" s="58">
        <v>-4.24</v>
      </c>
      <c r="CJ112" s="58">
        <v>108.05</v>
      </c>
      <c r="CK112" s="58">
        <v>108.952</v>
      </c>
      <c r="CL112" s="58">
        <v>110.483</v>
      </c>
      <c r="CM112" s="58">
        <v>-4.05</v>
      </c>
      <c r="CN112" s="58">
        <v>96.63</v>
      </c>
      <c r="CO112" s="58">
        <v>106.598</v>
      </c>
      <c r="CP112" s="58">
        <v>106.578</v>
      </c>
      <c r="CQ112" s="58">
        <v>9.66</v>
      </c>
      <c r="CR112" s="58">
        <v>115.59</v>
      </c>
      <c r="CS112" s="58">
        <v>123.059</v>
      </c>
      <c r="CT112" s="58">
        <v>122.855</v>
      </c>
      <c r="CU112" s="58">
        <v>-0.34</v>
      </c>
      <c r="CV112" s="58">
        <v>99.38</v>
      </c>
      <c r="CW112" s="58">
        <v>101.336</v>
      </c>
      <c r="CX112" s="58">
        <v>101.648</v>
      </c>
      <c r="CY112" s="58">
        <v>7.09</v>
      </c>
      <c r="CZ112" s="58">
        <v>120.03</v>
      </c>
      <c r="DA112" s="58">
        <v>122.685</v>
      </c>
      <c r="DB112" s="58">
        <v>121.975</v>
      </c>
      <c r="DC112" s="58">
        <v>6.27</v>
      </c>
      <c r="DD112" s="58">
        <v>144.59</v>
      </c>
      <c r="DE112" s="58">
        <v>130.363</v>
      </c>
      <c r="DF112" s="58">
        <v>129.643</v>
      </c>
      <c r="DG112" s="58">
        <v>6.72</v>
      </c>
      <c r="DH112" s="58">
        <v>111.23</v>
      </c>
      <c r="DI112" s="58">
        <v>124.443</v>
      </c>
      <c r="DJ112" s="58">
        <v>124.106</v>
      </c>
      <c r="DK112" s="58">
        <v>-2.72</v>
      </c>
      <c r="DL112" s="58">
        <v>99.47</v>
      </c>
      <c r="DM112" s="58">
        <v>99.6551</v>
      </c>
      <c r="DN112" s="58">
        <v>102.985</v>
      </c>
      <c r="DO112" s="58">
        <v>4.56</v>
      </c>
      <c r="DP112" s="58">
        <v>108.68</v>
      </c>
      <c r="DQ112" s="58">
        <v>122.865</v>
      </c>
      <c r="DR112" s="58">
        <v>123.201</v>
      </c>
      <c r="DS112" s="50" t="s">
        <v>181</v>
      </c>
    </row>
    <row r="113" spans="2:123" ht="12.75">
      <c r="B113" s="59" t="s">
        <v>78</v>
      </c>
      <c r="C113" s="130">
        <v>8</v>
      </c>
      <c r="D113" s="130">
        <v>119.19</v>
      </c>
      <c r="E113" s="130">
        <v>124.181</v>
      </c>
      <c r="F113" s="130">
        <v>124.494</v>
      </c>
      <c r="G113" s="118">
        <v>7.52</v>
      </c>
      <c r="H113" s="118">
        <v>118.67</v>
      </c>
      <c r="I113" s="118">
        <v>123.659</v>
      </c>
      <c r="J113" s="118">
        <v>123.741</v>
      </c>
      <c r="K113" s="118">
        <v>11.13</v>
      </c>
      <c r="L113" s="118">
        <v>122.52</v>
      </c>
      <c r="M113" s="118">
        <v>130.702</v>
      </c>
      <c r="N113" s="118">
        <v>129.454</v>
      </c>
      <c r="O113" s="130">
        <v>2.77</v>
      </c>
      <c r="P113" s="130">
        <v>114.28</v>
      </c>
      <c r="Q113" s="130">
        <v>115.824</v>
      </c>
      <c r="R113" s="130">
        <v>115.651</v>
      </c>
      <c r="S113" s="84">
        <v>1.12</v>
      </c>
      <c r="T113" s="59">
        <v>111.65</v>
      </c>
      <c r="U113" s="59">
        <v>121.897</v>
      </c>
      <c r="V113" s="85">
        <v>122.295</v>
      </c>
      <c r="W113" s="85">
        <v>6.91</v>
      </c>
      <c r="X113" s="59">
        <v>116.72</v>
      </c>
      <c r="Y113" s="59">
        <v>120.606</v>
      </c>
      <c r="Z113" s="85">
        <v>119.148</v>
      </c>
      <c r="AA113" s="85">
        <v>3.62</v>
      </c>
      <c r="AB113" s="59">
        <v>116.75</v>
      </c>
      <c r="AC113" s="59">
        <v>116.9</v>
      </c>
      <c r="AD113" s="85">
        <v>117.605</v>
      </c>
      <c r="AE113" s="85">
        <v>2.01</v>
      </c>
      <c r="AF113" s="59">
        <v>115.01</v>
      </c>
      <c r="AG113" s="59">
        <v>115.461</v>
      </c>
      <c r="AH113" s="85">
        <v>115.94</v>
      </c>
      <c r="AI113" s="85">
        <v>0.39</v>
      </c>
      <c r="AJ113" s="59">
        <v>111.69</v>
      </c>
      <c r="AK113" s="59">
        <v>111.43</v>
      </c>
      <c r="AL113" s="85">
        <v>111.295</v>
      </c>
      <c r="AM113" s="85">
        <v>9.02</v>
      </c>
      <c r="AN113" s="59">
        <v>117.57</v>
      </c>
      <c r="AO113" s="59">
        <v>124.858</v>
      </c>
      <c r="AP113" s="85">
        <v>124.313</v>
      </c>
      <c r="AQ113" s="120">
        <v>3.51</v>
      </c>
      <c r="AR113" s="119">
        <v>110.53</v>
      </c>
      <c r="AS113" s="119">
        <v>121.437</v>
      </c>
      <c r="AT113" s="120">
        <v>121.808</v>
      </c>
      <c r="AU113" s="85">
        <v>1.95</v>
      </c>
      <c r="AV113" s="59">
        <v>108.41</v>
      </c>
      <c r="AW113" s="59">
        <v>120.07</v>
      </c>
      <c r="AX113" s="85">
        <v>120.903</v>
      </c>
      <c r="AY113" s="85">
        <v>1.87</v>
      </c>
      <c r="AZ113" s="59">
        <v>112.85</v>
      </c>
      <c r="BA113" s="59">
        <v>127.182</v>
      </c>
      <c r="BB113" s="85">
        <v>128.169</v>
      </c>
      <c r="BC113" s="85">
        <v>-1.31</v>
      </c>
      <c r="BD113" s="59">
        <v>102.75</v>
      </c>
      <c r="BE113" s="59">
        <v>116.63</v>
      </c>
      <c r="BF113" s="85">
        <v>116.849</v>
      </c>
      <c r="BG113" s="85">
        <v>0.3</v>
      </c>
      <c r="BH113" s="59">
        <v>106.77</v>
      </c>
      <c r="BI113" s="59">
        <v>121.445</v>
      </c>
      <c r="BJ113" s="85">
        <v>122.339</v>
      </c>
      <c r="BK113" s="85">
        <v>8.43</v>
      </c>
      <c r="BL113" s="59">
        <v>120.36</v>
      </c>
      <c r="BM113" s="59">
        <v>128.244</v>
      </c>
      <c r="BN113" s="85">
        <v>128.28</v>
      </c>
      <c r="BO113" s="85">
        <v>5.15</v>
      </c>
      <c r="BP113" s="59">
        <v>110.88</v>
      </c>
      <c r="BQ113" s="59">
        <v>118.925</v>
      </c>
      <c r="BR113" s="85">
        <v>118.527</v>
      </c>
      <c r="BS113" s="85">
        <v>0.7</v>
      </c>
      <c r="BT113" s="59">
        <v>94.09</v>
      </c>
      <c r="BU113" s="59">
        <v>104.515</v>
      </c>
      <c r="BV113" s="85">
        <v>105.683</v>
      </c>
      <c r="BW113" s="85">
        <v>7.01</v>
      </c>
      <c r="BX113" s="59">
        <v>112.79</v>
      </c>
      <c r="BY113" s="59">
        <v>121.383</v>
      </c>
      <c r="BZ113" s="85">
        <v>121.43</v>
      </c>
      <c r="CA113" s="85">
        <v>8.44</v>
      </c>
      <c r="CB113" s="59">
        <v>127.09</v>
      </c>
      <c r="CC113" s="59">
        <v>129.63</v>
      </c>
      <c r="CD113" s="85">
        <v>129.603</v>
      </c>
      <c r="CE113" s="85">
        <v>6.46</v>
      </c>
      <c r="CF113" s="59">
        <v>112.8</v>
      </c>
      <c r="CG113" s="59">
        <v>127.278</v>
      </c>
      <c r="CH113" s="85">
        <v>127.415</v>
      </c>
      <c r="CI113" s="85">
        <v>-0.2</v>
      </c>
      <c r="CJ113" s="59">
        <v>97.51</v>
      </c>
      <c r="CK113" s="59">
        <v>110.98</v>
      </c>
      <c r="CL113" s="85">
        <v>110.604</v>
      </c>
      <c r="CM113" s="85">
        <v>-4.34</v>
      </c>
      <c r="CN113" s="59">
        <v>93.06</v>
      </c>
      <c r="CO113" s="59">
        <v>105.424</v>
      </c>
      <c r="CP113" s="85">
        <v>106.002</v>
      </c>
      <c r="CQ113" s="85">
        <v>6.32</v>
      </c>
      <c r="CR113" s="59">
        <v>116.75</v>
      </c>
      <c r="CS113" s="59">
        <v>123.805</v>
      </c>
      <c r="CT113" s="85">
        <v>123.382</v>
      </c>
      <c r="CU113" s="85">
        <v>2.18</v>
      </c>
      <c r="CV113" s="59">
        <v>93.86</v>
      </c>
      <c r="CW113" s="59">
        <v>101.573</v>
      </c>
      <c r="CX113" s="85">
        <v>101.892</v>
      </c>
      <c r="CY113" s="85">
        <v>8.23</v>
      </c>
      <c r="CZ113" s="59">
        <v>112.88</v>
      </c>
      <c r="DA113" s="59">
        <v>122.488</v>
      </c>
      <c r="DB113" s="85">
        <v>122.573</v>
      </c>
      <c r="DC113" s="85">
        <v>5</v>
      </c>
      <c r="DD113" s="59">
        <v>136.37</v>
      </c>
      <c r="DE113" s="59">
        <v>130.135</v>
      </c>
      <c r="DF113" s="85">
        <v>130.445</v>
      </c>
      <c r="DG113" s="85">
        <v>4.01</v>
      </c>
      <c r="DH113" s="59">
        <v>108.55</v>
      </c>
      <c r="DI113" s="59">
        <v>124.078</v>
      </c>
      <c r="DJ113" s="85">
        <v>124.897</v>
      </c>
      <c r="DK113" s="85">
        <v>0.44</v>
      </c>
      <c r="DL113" s="59">
        <v>99.83</v>
      </c>
      <c r="DM113" s="59">
        <v>104.957</v>
      </c>
      <c r="DN113" s="85">
        <v>102.92</v>
      </c>
      <c r="DO113" s="85">
        <v>10.27</v>
      </c>
      <c r="DP113" s="59">
        <v>118.48</v>
      </c>
      <c r="DQ113" s="59">
        <v>124.97</v>
      </c>
      <c r="DR113" s="85">
        <v>124.062</v>
      </c>
      <c r="DS113" s="50" t="s">
        <v>79</v>
      </c>
    </row>
    <row r="114" spans="2:123" ht="12.75">
      <c r="B114" s="59" t="s">
        <v>81</v>
      </c>
      <c r="C114" s="130">
        <v>9.62</v>
      </c>
      <c r="D114" s="130">
        <v>123.27</v>
      </c>
      <c r="E114" s="130">
        <v>125.59</v>
      </c>
      <c r="F114" s="130">
        <v>125.318</v>
      </c>
      <c r="G114" s="118">
        <v>9.33</v>
      </c>
      <c r="H114" s="118">
        <v>123.89</v>
      </c>
      <c r="I114" s="118">
        <v>124.977</v>
      </c>
      <c r="J114" s="118">
        <v>124.681</v>
      </c>
      <c r="K114" s="118">
        <v>11.46</v>
      </c>
      <c r="L114" s="118">
        <v>119.46</v>
      </c>
      <c r="M114" s="118">
        <v>130.607</v>
      </c>
      <c r="N114" s="118">
        <v>130.176</v>
      </c>
      <c r="O114" s="130">
        <v>7.15</v>
      </c>
      <c r="P114" s="130">
        <v>121.63</v>
      </c>
      <c r="Q114" s="130">
        <v>116.896</v>
      </c>
      <c r="R114" s="130">
        <v>116.335</v>
      </c>
      <c r="S114" s="59">
        <v>-1</v>
      </c>
      <c r="T114" s="59">
        <v>106.05</v>
      </c>
      <c r="U114" s="59">
        <v>122.081</v>
      </c>
      <c r="V114" s="59">
        <v>122.622</v>
      </c>
      <c r="W114" s="59">
        <v>6.33</v>
      </c>
      <c r="X114" s="59">
        <v>142.7</v>
      </c>
      <c r="Y114" s="59">
        <v>120.218</v>
      </c>
      <c r="Z114" s="59">
        <v>119.74</v>
      </c>
      <c r="AA114" s="59">
        <v>7.43</v>
      </c>
      <c r="AB114" s="59">
        <v>127.73</v>
      </c>
      <c r="AC114" s="59">
        <v>119.485</v>
      </c>
      <c r="AD114" s="59">
        <v>118.016</v>
      </c>
      <c r="AE114" s="59">
        <v>6.82</v>
      </c>
      <c r="AF114" s="59">
        <v>124.05</v>
      </c>
      <c r="AG114" s="59">
        <v>117.215</v>
      </c>
      <c r="AH114" s="59">
        <v>116.546</v>
      </c>
      <c r="AI114" s="59">
        <v>7.87</v>
      </c>
      <c r="AJ114" s="59">
        <v>112.02</v>
      </c>
      <c r="AK114" s="59">
        <v>111.913</v>
      </c>
      <c r="AL114" s="59">
        <v>111.931</v>
      </c>
      <c r="AM114" s="59">
        <v>9.46</v>
      </c>
      <c r="AN114" s="59">
        <v>133.59</v>
      </c>
      <c r="AO114" s="59">
        <v>126.726</v>
      </c>
      <c r="AP114" s="59">
        <v>125.291</v>
      </c>
      <c r="AQ114" s="119">
        <v>5.75</v>
      </c>
      <c r="AR114" s="119">
        <v>117.85</v>
      </c>
      <c r="AS114" s="119">
        <v>122.486</v>
      </c>
      <c r="AT114" s="119">
        <v>122.318</v>
      </c>
      <c r="AU114" s="59">
        <v>8.11</v>
      </c>
      <c r="AV114" s="59">
        <v>120.71</v>
      </c>
      <c r="AW114" s="59">
        <v>122.501</v>
      </c>
      <c r="AX114" s="59">
        <v>121.352</v>
      </c>
      <c r="AY114" s="59">
        <v>3.07</v>
      </c>
      <c r="AZ114" s="59">
        <v>115.36</v>
      </c>
      <c r="BA114" s="59">
        <v>128.517</v>
      </c>
      <c r="BB114" s="59">
        <v>128.629</v>
      </c>
      <c r="BC114" s="59">
        <v>-19.85</v>
      </c>
      <c r="BD114" s="59">
        <v>124.41</v>
      </c>
      <c r="BE114" s="59">
        <v>109.221</v>
      </c>
      <c r="BF114" s="59">
        <v>116.758</v>
      </c>
      <c r="BG114" s="59">
        <v>4.75</v>
      </c>
      <c r="BH114" s="59">
        <v>112.31</v>
      </c>
      <c r="BI114" s="59">
        <v>123.133</v>
      </c>
      <c r="BJ114" s="59">
        <v>122.818</v>
      </c>
      <c r="BK114" s="59">
        <v>8.34</v>
      </c>
      <c r="BL114" s="59">
        <v>126.26</v>
      </c>
      <c r="BM114" s="59">
        <v>129.212</v>
      </c>
      <c r="BN114" s="59">
        <v>128.741</v>
      </c>
      <c r="BO114" s="59">
        <v>3.07</v>
      </c>
      <c r="BP114" s="59">
        <v>112.17</v>
      </c>
      <c r="BQ114" s="59">
        <v>118.561</v>
      </c>
      <c r="BR114" s="59">
        <v>119.086</v>
      </c>
      <c r="BS114" s="59">
        <v>7.18</v>
      </c>
      <c r="BT114" s="59">
        <v>98.9</v>
      </c>
      <c r="BU114" s="59">
        <v>107.306</v>
      </c>
      <c r="BV114" s="59">
        <v>106.73</v>
      </c>
      <c r="BW114" s="59">
        <v>7.82</v>
      </c>
      <c r="BX114" s="59">
        <v>115.42</v>
      </c>
      <c r="BY114" s="59">
        <v>122.826</v>
      </c>
      <c r="BZ114" s="59">
        <v>122.212</v>
      </c>
      <c r="CA114" s="59">
        <v>10.95</v>
      </c>
      <c r="CB114" s="59">
        <v>118.88</v>
      </c>
      <c r="CC114" s="59">
        <v>131.042</v>
      </c>
      <c r="CD114" s="59">
        <v>130.63</v>
      </c>
      <c r="CE114" s="59">
        <v>9.62</v>
      </c>
      <c r="CF114" s="59">
        <v>120.81</v>
      </c>
      <c r="CG114" s="59">
        <v>128.766</v>
      </c>
      <c r="CH114" s="59">
        <v>128.34</v>
      </c>
      <c r="CI114" s="59">
        <v>-0.93</v>
      </c>
      <c r="CJ114" s="59">
        <v>119.04</v>
      </c>
      <c r="CK114" s="59">
        <v>110.643</v>
      </c>
      <c r="CL114" s="59">
        <v>110.779</v>
      </c>
      <c r="CM114" s="59">
        <v>-6.74</v>
      </c>
      <c r="CN114" s="59">
        <v>94.79</v>
      </c>
      <c r="CO114" s="59">
        <v>104.57</v>
      </c>
      <c r="CP114" s="59">
        <v>105.489</v>
      </c>
      <c r="CQ114" s="59">
        <v>5.26</v>
      </c>
      <c r="CR114" s="59">
        <v>118.28</v>
      </c>
      <c r="CS114" s="59">
        <v>123.364</v>
      </c>
      <c r="CT114" s="59">
        <v>123.885</v>
      </c>
      <c r="CU114" s="59">
        <v>2.27</v>
      </c>
      <c r="CV114" s="59">
        <v>93.6</v>
      </c>
      <c r="CW114" s="59">
        <v>101.578</v>
      </c>
      <c r="CX114" s="59">
        <v>102.191</v>
      </c>
      <c r="CY114" s="59">
        <v>7.11</v>
      </c>
      <c r="CZ114" s="59">
        <v>119.26</v>
      </c>
      <c r="DA114" s="59">
        <v>123.068</v>
      </c>
      <c r="DB114" s="59">
        <v>123.154</v>
      </c>
      <c r="DC114" s="59">
        <v>5.51</v>
      </c>
      <c r="DD114" s="59">
        <v>133.8</v>
      </c>
      <c r="DE114" s="59">
        <v>130.86</v>
      </c>
      <c r="DF114" s="59">
        <v>131.332</v>
      </c>
      <c r="DG114" s="59">
        <v>7.77</v>
      </c>
      <c r="DH114" s="59">
        <v>117.94</v>
      </c>
      <c r="DI114" s="59">
        <v>125.637</v>
      </c>
      <c r="DJ114" s="59">
        <v>125.716</v>
      </c>
      <c r="DK114" s="59">
        <v>2.6</v>
      </c>
      <c r="DL114" s="59">
        <v>98.08</v>
      </c>
      <c r="DM114" s="59">
        <v>103.133</v>
      </c>
      <c r="DN114" s="59">
        <v>102.82</v>
      </c>
      <c r="DO114" s="59">
        <v>7.4</v>
      </c>
      <c r="DP114" s="59">
        <v>111.88</v>
      </c>
      <c r="DQ114" s="59">
        <v>123.406</v>
      </c>
      <c r="DR114" s="59">
        <v>124.917</v>
      </c>
      <c r="DS114" s="50" t="s">
        <v>82</v>
      </c>
    </row>
    <row r="115" spans="2:123" ht="12.75">
      <c r="B115" s="59" t="s">
        <v>84</v>
      </c>
      <c r="C115" s="130">
        <v>10.97</v>
      </c>
      <c r="D115" s="130">
        <v>123.98</v>
      </c>
      <c r="E115" s="130">
        <v>126.7</v>
      </c>
      <c r="F115" s="130">
        <v>126.139</v>
      </c>
      <c r="G115" s="118">
        <v>11.25</v>
      </c>
      <c r="H115" s="118">
        <v>124.84</v>
      </c>
      <c r="I115" s="118">
        <v>126.076</v>
      </c>
      <c r="J115" s="118">
        <v>125.56</v>
      </c>
      <c r="K115" s="118">
        <v>9.23</v>
      </c>
      <c r="L115" s="118">
        <v>118.73</v>
      </c>
      <c r="M115" s="118">
        <v>130.407</v>
      </c>
      <c r="N115" s="118">
        <v>130.757</v>
      </c>
      <c r="O115" s="130">
        <v>4.69</v>
      </c>
      <c r="P115" s="130">
        <v>115.47</v>
      </c>
      <c r="Q115" s="130">
        <v>116.917</v>
      </c>
      <c r="R115" s="130">
        <v>116.813</v>
      </c>
      <c r="S115" s="84">
        <v>5</v>
      </c>
      <c r="T115" s="59">
        <v>117.29</v>
      </c>
      <c r="U115" s="59">
        <v>123.144</v>
      </c>
      <c r="V115" s="85">
        <v>122.986</v>
      </c>
      <c r="W115" s="85">
        <v>4.05</v>
      </c>
      <c r="X115" s="59">
        <v>118.31</v>
      </c>
      <c r="Y115" s="59">
        <v>120.378</v>
      </c>
      <c r="Z115" s="85">
        <v>120.289</v>
      </c>
      <c r="AA115" s="85">
        <v>5.58</v>
      </c>
      <c r="AB115" s="59">
        <v>119.38</v>
      </c>
      <c r="AC115" s="59">
        <v>119.34</v>
      </c>
      <c r="AD115" s="85">
        <v>118.42</v>
      </c>
      <c r="AE115" s="85">
        <v>3.27</v>
      </c>
      <c r="AF115" s="59">
        <v>114.37</v>
      </c>
      <c r="AG115" s="59">
        <v>116.652</v>
      </c>
      <c r="AH115" s="85">
        <v>117.055</v>
      </c>
      <c r="AI115" s="85">
        <v>3.87</v>
      </c>
      <c r="AJ115" s="59">
        <v>110.25</v>
      </c>
      <c r="AK115" s="59">
        <v>112.774</v>
      </c>
      <c r="AL115" s="85">
        <v>112.541</v>
      </c>
      <c r="AM115" s="85">
        <v>9.29</v>
      </c>
      <c r="AN115" s="59">
        <v>134.63</v>
      </c>
      <c r="AO115" s="59">
        <v>127.139</v>
      </c>
      <c r="AP115" s="85">
        <v>126.155</v>
      </c>
      <c r="AQ115" s="120">
        <v>4.94</v>
      </c>
      <c r="AR115" s="119">
        <v>116.8</v>
      </c>
      <c r="AS115" s="119">
        <v>122.834</v>
      </c>
      <c r="AT115" s="120">
        <v>122.834</v>
      </c>
      <c r="AU115" s="85">
        <v>2.75</v>
      </c>
      <c r="AV115" s="59">
        <v>113.63</v>
      </c>
      <c r="AW115" s="59">
        <v>121.349</v>
      </c>
      <c r="AX115" s="85">
        <v>121.79</v>
      </c>
      <c r="AY115" s="85">
        <v>5.47</v>
      </c>
      <c r="AZ115" s="59">
        <v>125.08</v>
      </c>
      <c r="BA115" s="59">
        <v>129.683</v>
      </c>
      <c r="BB115" s="85">
        <v>129.314</v>
      </c>
      <c r="BC115" s="85">
        <v>0.21</v>
      </c>
      <c r="BD115" s="59">
        <v>106.94</v>
      </c>
      <c r="BE115" s="59">
        <v>116.548</v>
      </c>
      <c r="BF115" s="85">
        <v>116.795</v>
      </c>
      <c r="BG115" s="85">
        <v>4.25</v>
      </c>
      <c r="BH115" s="59">
        <v>119.46</v>
      </c>
      <c r="BI115" s="59">
        <v>123.349</v>
      </c>
      <c r="BJ115" s="85">
        <v>123.314</v>
      </c>
      <c r="BK115" s="85">
        <v>5.68</v>
      </c>
      <c r="BL115" s="59">
        <v>124.31</v>
      </c>
      <c r="BM115" s="59">
        <v>128.203</v>
      </c>
      <c r="BN115" s="85">
        <v>129.057</v>
      </c>
      <c r="BO115" s="85">
        <v>6.28</v>
      </c>
      <c r="BP115" s="59">
        <v>113.57</v>
      </c>
      <c r="BQ115" s="59">
        <v>120.501</v>
      </c>
      <c r="BR115" s="85">
        <v>119.634</v>
      </c>
      <c r="BS115" s="85">
        <v>5.92</v>
      </c>
      <c r="BT115" s="59">
        <v>107.02</v>
      </c>
      <c r="BU115" s="59">
        <v>108.158</v>
      </c>
      <c r="BV115" s="85">
        <v>107.542</v>
      </c>
      <c r="BW115" s="85">
        <v>6.48</v>
      </c>
      <c r="BX115" s="59">
        <v>116.86</v>
      </c>
      <c r="BY115" s="59">
        <v>122.767</v>
      </c>
      <c r="BZ115" s="85">
        <v>122.896</v>
      </c>
      <c r="CA115" s="85">
        <v>11.4</v>
      </c>
      <c r="CB115" s="59">
        <v>120.54</v>
      </c>
      <c r="CC115" s="59">
        <v>132.078</v>
      </c>
      <c r="CD115" s="85">
        <v>131.641</v>
      </c>
      <c r="CE115" s="85">
        <v>6.9</v>
      </c>
      <c r="CF115" s="59">
        <v>125.26</v>
      </c>
      <c r="CG115" s="59">
        <v>129.221</v>
      </c>
      <c r="CH115" s="85">
        <v>129.211</v>
      </c>
      <c r="CI115" s="85">
        <v>1.72</v>
      </c>
      <c r="CJ115" s="59">
        <v>103.2</v>
      </c>
      <c r="CK115" s="59">
        <v>111.674</v>
      </c>
      <c r="CL115" s="85">
        <v>110.911</v>
      </c>
      <c r="CM115" s="85">
        <v>-2.57</v>
      </c>
      <c r="CN115" s="59">
        <v>95.37</v>
      </c>
      <c r="CO115" s="59">
        <v>105.021</v>
      </c>
      <c r="CP115" s="85">
        <v>105.052</v>
      </c>
      <c r="CQ115" s="85">
        <v>11.1</v>
      </c>
      <c r="CR115" s="59">
        <v>125.81</v>
      </c>
      <c r="CS115" s="59">
        <v>125.435</v>
      </c>
      <c r="CT115" s="85">
        <v>124.367</v>
      </c>
      <c r="CU115" s="85">
        <v>4.2</v>
      </c>
      <c r="CV115" s="59">
        <v>94.53</v>
      </c>
      <c r="CW115" s="59">
        <v>103.219</v>
      </c>
      <c r="CX115" s="85">
        <v>102.524</v>
      </c>
      <c r="CY115" s="85">
        <v>9.92</v>
      </c>
      <c r="CZ115" s="59">
        <v>126.81</v>
      </c>
      <c r="DA115" s="59">
        <v>124.487</v>
      </c>
      <c r="DB115" s="85">
        <v>123.713</v>
      </c>
      <c r="DC115" s="85">
        <v>7.64</v>
      </c>
      <c r="DD115" s="59">
        <v>120.24</v>
      </c>
      <c r="DE115" s="59">
        <v>132.418</v>
      </c>
      <c r="DF115" s="85">
        <v>132.449</v>
      </c>
      <c r="DG115" s="85">
        <v>8.78</v>
      </c>
      <c r="DH115" s="59">
        <v>123.34</v>
      </c>
      <c r="DI115" s="59">
        <v>126.587</v>
      </c>
      <c r="DJ115" s="85">
        <v>126.55</v>
      </c>
      <c r="DK115" s="85">
        <v>5.86</v>
      </c>
      <c r="DL115" s="59">
        <v>94.91</v>
      </c>
      <c r="DM115" s="59">
        <v>104.889</v>
      </c>
      <c r="DN115" s="85">
        <v>102.586</v>
      </c>
      <c r="DO115" s="85">
        <v>5.19</v>
      </c>
      <c r="DP115" s="59">
        <v>119.78</v>
      </c>
      <c r="DQ115" s="59">
        <v>124.695</v>
      </c>
      <c r="DR115" s="85">
        <v>125.789</v>
      </c>
      <c r="DS115" s="50" t="s">
        <v>85</v>
      </c>
    </row>
    <row r="116" spans="2:123" ht="12.75">
      <c r="B116" s="59" t="s">
        <v>86</v>
      </c>
      <c r="C116" s="130">
        <v>7.44</v>
      </c>
      <c r="D116" s="130">
        <v>133.39</v>
      </c>
      <c r="E116" s="130">
        <v>126.884</v>
      </c>
      <c r="F116" s="130">
        <v>126.942</v>
      </c>
      <c r="G116" s="118">
        <v>7.11</v>
      </c>
      <c r="H116" s="118">
        <v>132.69</v>
      </c>
      <c r="I116" s="118">
        <v>126.449</v>
      </c>
      <c r="J116" s="118">
        <v>126.32</v>
      </c>
      <c r="K116" s="118">
        <v>9.42</v>
      </c>
      <c r="L116" s="118">
        <v>137.37</v>
      </c>
      <c r="M116" s="118">
        <v>131.175</v>
      </c>
      <c r="N116" s="118">
        <v>131.318</v>
      </c>
      <c r="O116" s="130">
        <v>3.8</v>
      </c>
      <c r="P116" s="130">
        <v>116.26</v>
      </c>
      <c r="Q116" s="130">
        <v>117.006</v>
      </c>
      <c r="R116" s="130">
        <v>117.208</v>
      </c>
      <c r="S116" s="84">
        <v>3.99</v>
      </c>
      <c r="T116" s="59">
        <v>127.5</v>
      </c>
      <c r="U116" s="59">
        <v>123.357</v>
      </c>
      <c r="V116" s="85">
        <v>123.366</v>
      </c>
      <c r="W116" s="85">
        <v>8.42</v>
      </c>
      <c r="X116" s="59">
        <v>127.31</v>
      </c>
      <c r="Y116" s="59">
        <v>122.05</v>
      </c>
      <c r="Z116" s="85">
        <v>120.904</v>
      </c>
      <c r="AA116" s="85">
        <v>2.93</v>
      </c>
      <c r="AB116" s="59">
        <v>114.62</v>
      </c>
      <c r="AC116" s="59">
        <v>117.736</v>
      </c>
      <c r="AD116" s="85">
        <v>118.82</v>
      </c>
      <c r="AE116" s="85">
        <v>3.41</v>
      </c>
      <c r="AF116" s="59">
        <v>117.25</v>
      </c>
      <c r="AG116" s="59">
        <v>117.449</v>
      </c>
      <c r="AH116" s="85">
        <v>117.584</v>
      </c>
      <c r="AI116" s="85">
        <v>2.58</v>
      </c>
      <c r="AJ116" s="59">
        <v>111.75</v>
      </c>
      <c r="AK116" s="59">
        <v>112.955</v>
      </c>
      <c r="AL116" s="85">
        <v>113.139</v>
      </c>
      <c r="AM116" s="85">
        <v>7.43</v>
      </c>
      <c r="AN116" s="59">
        <v>124.37</v>
      </c>
      <c r="AO116" s="59">
        <v>126.749</v>
      </c>
      <c r="AP116" s="85">
        <v>126.95</v>
      </c>
      <c r="AQ116" s="120">
        <v>5.53</v>
      </c>
      <c r="AR116" s="119">
        <v>131.75</v>
      </c>
      <c r="AS116" s="119">
        <v>123.512</v>
      </c>
      <c r="AT116" s="120">
        <v>123.334</v>
      </c>
      <c r="AU116" s="85">
        <v>7.82</v>
      </c>
      <c r="AV116" s="59">
        <v>136.2</v>
      </c>
      <c r="AW116" s="59">
        <v>123.36</v>
      </c>
      <c r="AX116" s="85">
        <v>122.21</v>
      </c>
      <c r="AY116" s="85">
        <v>2.42</v>
      </c>
      <c r="AZ116" s="59">
        <v>142.16</v>
      </c>
      <c r="BA116" s="59">
        <v>129.508</v>
      </c>
      <c r="BB116" s="85">
        <v>130.052</v>
      </c>
      <c r="BC116" s="85">
        <v>0.89</v>
      </c>
      <c r="BD116" s="59">
        <v>120.42</v>
      </c>
      <c r="BE116" s="59">
        <v>116.734</v>
      </c>
      <c r="BF116" s="85">
        <v>116.897</v>
      </c>
      <c r="BG116" s="85">
        <v>5.68</v>
      </c>
      <c r="BH116" s="59">
        <v>136.46</v>
      </c>
      <c r="BI116" s="59">
        <v>124.144</v>
      </c>
      <c r="BJ116" s="85">
        <v>123.772</v>
      </c>
      <c r="BK116" s="85">
        <v>5.09</v>
      </c>
      <c r="BL116" s="59">
        <v>139.2</v>
      </c>
      <c r="BM116" s="59">
        <v>128.61</v>
      </c>
      <c r="BN116" s="85">
        <v>129.482</v>
      </c>
      <c r="BO116" s="85">
        <v>2.43</v>
      </c>
      <c r="BP116" s="59">
        <v>128.59</v>
      </c>
      <c r="BQ116" s="59">
        <v>119.487</v>
      </c>
      <c r="BR116" s="85">
        <v>120.141</v>
      </c>
      <c r="BS116" s="85">
        <v>4.28</v>
      </c>
      <c r="BT116" s="59">
        <v>116.54</v>
      </c>
      <c r="BU116" s="59">
        <v>107.805</v>
      </c>
      <c r="BV116" s="85">
        <v>107.689</v>
      </c>
      <c r="BW116" s="85">
        <v>6.23</v>
      </c>
      <c r="BX116" s="59">
        <v>127.37</v>
      </c>
      <c r="BY116" s="59">
        <v>123.556</v>
      </c>
      <c r="BZ116" s="85">
        <v>123.559</v>
      </c>
      <c r="CA116" s="85">
        <v>11.42</v>
      </c>
      <c r="CB116" s="59">
        <v>124.44</v>
      </c>
      <c r="CC116" s="59">
        <v>133.061</v>
      </c>
      <c r="CD116" s="85">
        <v>132.622</v>
      </c>
      <c r="CE116" s="85">
        <v>4</v>
      </c>
      <c r="CF116" s="59">
        <v>133.84</v>
      </c>
      <c r="CG116" s="59">
        <v>128.842</v>
      </c>
      <c r="CH116" s="85">
        <v>130.1</v>
      </c>
      <c r="CI116" s="85">
        <v>-6.47</v>
      </c>
      <c r="CJ116" s="59">
        <v>112.7</v>
      </c>
      <c r="CK116" s="59">
        <v>108.866</v>
      </c>
      <c r="CL116" s="85">
        <v>111.091</v>
      </c>
      <c r="CM116" s="85">
        <v>-3.34</v>
      </c>
      <c r="CN116" s="59">
        <v>104.6</v>
      </c>
      <c r="CO116" s="59">
        <v>106.08</v>
      </c>
      <c r="CP116" s="85">
        <v>104.594</v>
      </c>
      <c r="CQ116" s="85">
        <v>4.3</v>
      </c>
      <c r="CR116" s="59">
        <v>117.72</v>
      </c>
      <c r="CS116" s="59">
        <v>124.255</v>
      </c>
      <c r="CT116" s="85">
        <v>124.799</v>
      </c>
      <c r="CU116" s="85">
        <v>0.4</v>
      </c>
      <c r="CV116" s="59">
        <v>101.72</v>
      </c>
      <c r="CW116" s="59">
        <v>102.037</v>
      </c>
      <c r="CX116" s="85">
        <v>102.86</v>
      </c>
      <c r="CY116" s="85">
        <v>3.19</v>
      </c>
      <c r="CZ116" s="59">
        <v>129.62</v>
      </c>
      <c r="DA116" s="59">
        <v>123.48</v>
      </c>
      <c r="DB116" s="85">
        <v>124.248</v>
      </c>
      <c r="DC116" s="85">
        <v>10.76</v>
      </c>
      <c r="DD116" s="59">
        <v>131.95</v>
      </c>
      <c r="DE116" s="59">
        <v>134.475</v>
      </c>
      <c r="DF116" s="85">
        <v>133.519</v>
      </c>
      <c r="DG116" s="85">
        <v>7.87</v>
      </c>
      <c r="DH116" s="59">
        <v>136.04</v>
      </c>
      <c r="DI116" s="59">
        <v>127.231</v>
      </c>
      <c r="DJ116" s="85">
        <v>127.374</v>
      </c>
      <c r="DK116" s="85">
        <v>-0.55</v>
      </c>
      <c r="DL116" s="59">
        <v>102.29</v>
      </c>
      <c r="DM116" s="59">
        <v>101.635</v>
      </c>
      <c r="DN116" s="85">
        <v>102.237</v>
      </c>
      <c r="DO116" s="85">
        <v>10.31</v>
      </c>
      <c r="DP116" s="59">
        <v>127.93</v>
      </c>
      <c r="DQ116" s="59">
        <v>127.631</v>
      </c>
      <c r="DR116" s="85">
        <v>126.675</v>
      </c>
      <c r="DS116" s="50" t="s">
        <v>87</v>
      </c>
    </row>
    <row r="117" spans="2:141" ht="12.75">
      <c r="B117" s="59" t="s">
        <v>88</v>
      </c>
      <c r="C117" s="130">
        <v>7.84</v>
      </c>
      <c r="D117" s="130">
        <v>149.91</v>
      </c>
      <c r="E117" s="130">
        <v>127.771</v>
      </c>
      <c r="F117" s="130">
        <v>127.749</v>
      </c>
      <c r="G117" s="118">
        <v>7.15</v>
      </c>
      <c r="H117" s="118">
        <v>148.43</v>
      </c>
      <c r="I117" s="118">
        <v>126.942</v>
      </c>
      <c r="J117" s="118">
        <v>127.066</v>
      </c>
      <c r="K117" s="118">
        <v>12.16</v>
      </c>
      <c r="L117" s="118">
        <v>158.9</v>
      </c>
      <c r="M117" s="118">
        <v>132.949</v>
      </c>
      <c r="N117" s="118">
        <v>131.809</v>
      </c>
      <c r="O117" s="130">
        <v>5.06</v>
      </c>
      <c r="P117" s="130">
        <v>141.51</v>
      </c>
      <c r="Q117" s="130">
        <v>117.543</v>
      </c>
      <c r="R117" s="130">
        <v>117.668</v>
      </c>
      <c r="S117" s="59">
        <v>2.77</v>
      </c>
      <c r="T117" s="59">
        <v>160.81</v>
      </c>
      <c r="U117" s="59">
        <v>123.619</v>
      </c>
      <c r="V117" s="59">
        <v>123.755</v>
      </c>
      <c r="W117" s="59">
        <v>5.97</v>
      </c>
      <c r="X117" s="59">
        <v>153.96</v>
      </c>
      <c r="Y117" s="59">
        <v>121.726</v>
      </c>
      <c r="Z117" s="59">
        <v>121.453</v>
      </c>
      <c r="AA117" s="59">
        <v>2.63</v>
      </c>
      <c r="AB117" s="59">
        <v>137.83</v>
      </c>
      <c r="AC117" s="59">
        <v>118.3</v>
      </c>
      <c r="AD117" s="59">
        <v>119.224</v>
      </c>
      <c r="AE117" s="59">
        <v>4.39</v>
      </c>
      <c r="AF117" s="59">
        <v>138.9</v>
      </c>
      <c r="AG117" s="59">
        <v>117.87</v>
      </c>
      <c r="AH117" s="59">
        <v>118.259</v>
      </c>
      <c r="AI117" s="59">
        <v>6</v>
      </c>
      <c r="AJ117" s="59">
        <v>138.9</v>
      </c>
      <c r="AK117" s="59">
        <v>114.258</v>
      </c>
      <c r="AL117" s="59">
        <v>113.686</v>
      </c>
      <c r="AM117" s="59">
        <v>10.4</v>
      </c>
      <c r="AN117" s="59">
        <v>159.32</v>
      </c>
      <c r="AO117" s="59">
        <v>128.837</v>
      </c>
      <c r="AP117" s="59">
        <v>127.739</v>
      </c>
      <c r="AQ117" s="119">
        <v>4.16</v>
      </c>
      <c r="AR117" s="119">
        <v>145.17</v>
      </c>
      <c r="AS117" s="119">
        <v>123.558</v>
      </c>
      <c r="AT117" s="119">
        <v>123.832</v>
      </c>
      <c r="AU117" s="59">
        <v>2.55</v>
      </c>
      <c r="AV117" s="59">
        <v>146.06</v>
      </c>
      <c r="AW117" s="59">
        <v>122.252</v>
      </c>
      <c r="AX117" s="59">
        <v>122.61</v>
      </c>
      <c r="AY117" s="59">
        <v>5.36</v>
      </c>
      <c r="AZ117" s="59">
        <v>158.4</v>
      </c>
      <c r="BA117" s="59">
        <v>131.513</v>
      </c>
      <c r="BB117" s="59">
        <v>130.767</v>
      </c>
      <c r="BC117" s="59">
        <v>-1.61</v>
      </c>
      <c r="BD117" s="59">
        <v>141.78</v>
      </c>
      <c r="BE117" s="59">
        <v>116.055</v>
      </c>
      <c r="BF117" s="59">
        <v>117.008</v>
      </c>
      <c r="BG117" s="59">
        <v>3.42</v>
      </c>
      <c r="BH117" s="59">
        <v>141.54</v>
      </c>
      <c r="BI117" s="59">
        <v>123.852</v>
      </c>
      <c r="BJ117" s="59">
        <v>124.207</v>
      </c>
      <c r="BK117" s="59">
        <v>6.57</v>
      </c>
      <c r="BL117" s="59">
        <v>156.14</v>
      </c>
      <c r="BM117" s="59">
        <v>130.136</v>
      </c>
      <c r="BN117" s="59">
        <v>130.068</v>
      </c>
      <c r="BO117" s="59">
        <v>2.21</v>
      </c>
      <c r="BP117" s="59">
        <v>136.75</v>
      </c>
      <c r="BQ117" s="59">
        <v>119.753</v>
      </c>
      <c r="BR117" s="59">
        <v>120.787</v>
      </c>
      <c r="BS117" s="59">
        <v>2.97</v>
      </c>
      <c r="BT117" s="59">
        <v>130.69</v>
      </c>
      <c r="BU117" s="59">
        <v>107.093</v>
      </c>
      <c r="BV117" s="59">
        <v>107.624</v>
      </c>
      <c r="BW117" s="59">
        <v>2.51</v>
      </c>
      <c r="BX117" s="59">
        <v>142</v>
      </c>
      <c r="BY117" s="59">
        <v>123.128</v>
      </c>
      <c r="BZ117" s="59">
        <v>124.394</v>
      </c>
      <c r="CA117" s="59">
        <v>9.97</v>
      </c>
      <c r="CB117" s="59">
        <v>156.51</v>
      </c>
      <c r="CC117" s="59">
        <v>133.719</v>
      </c>
      <c r="CD117" s="59">
        <v>133.58</v>
      </c>
      <c r="CE117" s="59">
        <v>7.5</v>
      </c>
      <c r="CF117" s="59">
        <v>157.34</v>
      </c>
      <c r="CG117" s="59">
        <v>130.862</v>
      </c>
      <c r="CH117" s="59">
        <v>131.11</v>
      </c>
      <c r="CI117" s="59">
        <v>5.03</v>
      </c>
      <c r="CJ117" s="59">
        <v>136.08</v>
      </c>
      <c r="CK117" s="59">
        <v>113.331</v>
      </c>
      <c r="CL117" s="59">
        <v>111.365</v>
      </c>
      <c r="CM117" s="59">
        <v>-2.78</v>
      </c>
      <c r="CN117" s="59">
        <v>120.92</v>
      </c>
      <c r="CO117" s="59">
        <v>105.458</v>
      </c>
      <c r="CP117" s="59">
        <v>103.989</v>
      </c>
      <c r="CQ117" s="59">
        <v>5.66</v>
      </c>
      <c r="CR117" s="59">
        <v>134.29</v>
      </c>
      <c r="CS117" s="59">
        <v>125.03</v>
      </c>
      <c r="CT117" s="59">
        <v>125.241</v>
      </c>
      <c r="CU117" s="59">
        <v>3.22</v>
      </c>
      <c r="CV117" s="59">
        <v>117.89</v>
      </c>
      <c r="CW117" s="59">
        <v>103.036</v>
      </c>
      <c r="CX117" s="59">
        <v>103.238</v>
      </c>
      <c r="CY117" s="59">
        <v>9.67</v>
      </c>
      <c r="CZ117" s="59">
        <v>147.26</v>
      </c>
      <c r="DA117" s="59">
        <v>125.506</v>
      </c>
      <c r="DB117" s="59">
        <v>124.778</v>
      </c>
      <c r="DC117" s="59">
        <v>7.22</v>
      </c>
      <c r="DD117" s="59">
        <v>148.02</v>
      </c>
      <c r="DE117" s="59">
        <v>133.82</v>
      </c>
      <c r="DF117" s="59">
        <v>134.393</v>
      </c>
      <c r="DG117" s="59">
        <v>7.99</v>
      </c>
      <c r="DH117" s="59">
        <v>153.15</v>
      </c>
      <c r="DI117" s="59">
        <v>128.043</v>
      </c>
      <c r="DJ117" s="59">
        <v>128.194</v>
      </c>
      <c r="DK117" s="59">
        <v>1.72</v>
      </c>
      <c r="DL117" s="59">
        <v>113.67</v>
      </c>
      <c r="DM117" s="59">
        <v>101.994</v>
      </c>
      <c r="DN117" s="59">
        <v>101.848</v>
      </c>
      <c r="DO117" s="59">
        <v>11.96</v>
      </c>
      <c r="DP117" s="59">
        <v>145.61</v>
      </c>
      <c r="DQ117" s="59">
        <v>129.229</v>
      </c>
      <c r="DR117" s="59">
        <v>127.535</v>
      </c>
      <c r="DS117" s="50" t="s">
        <v>89</v>
      </c>
      <c r="DT117" s="59"/>
      <c r="DU117" s="59"/>
      <c r="DV117" s="59"/>
      <c r="DW117" s="59"/>
      <c r="DX117" s="59"/>
      <c r="DY117" s="59"/>
      <c r="DZ117" s="59"/>
      <c r="EA117" s="59"/>
      <c r="EB117" s="59"/>
      <c r="EC117" s="59"/>
      <c r="ED117" s="59"/>
      <c r="EE117" s="59"/>
      <c r="EF117" s="59"/>
      <c r="EG117" s="59"/>
      <c r="EH117" s="59"/>
      <c r="EI117" s="59"/>
      <c r="EJ117" s="59"/>
      <c r="EK117" s="59"/>
    </row>
    <row r="118" spans="2:123" ht="12.75">
      <c r="B118" s="59" t="s">
        <v>90</v>
      </c>
      <c r="C118" s="130">
        <v>8.98</v>
      </c>
      <c r="D118" s="130">
        <v>140.89</v>
      </c>
      <c r="E118" s="130">
        <v>128.859</v>
      </c>
      <c r="F118" s="130">
        <v>128.566</v>
      </c>
      <c r="G118" s="118">
        <v>9.32</v>
      </c>
      <c r="H118" s="118">
        <v>138.92</v>
      </c>
      <c r="I118" s="118">
        <v>128.048</v>
      </c>
      <c r="J118" s="118">
        <v>127.878</v>
      </c>
      <c r="K118" s="118">
        <v>7.07</v>
      </c>
      <c r="L118" s="118">
        <v>152.53</v>
      </c>
      <c r="M118" s="118">
        <v>131.513</v>
      </c>
      <c r="N118" s="118">
        <v>132.177</v>
      </c>
      <c r="O118" s="130">
        <v>5.86</v>
      </c>
      <c r="P118" s="130">
        <v>120.02</v>
      </c>
      <c r="Q118" s="130">
        <v>118.278</v>
      </c>
      <c r="R118" s="130">
        <v>118.182</v>
      </c>
      <c r="S118" s="84">
        <v>3.94</v>
      </c>
      <c r="T118" s="59">
        <v>142.65</v>
      </c>
      <c r="U118" s="59">
        <v>124.096</v>
      </c>
      <c r="V118" s="85">
        <v>124.162</v>
      </c>
      <c r="W118" s="85">
        <v>7.33</v>
      </c>
      <c r="X118" s="59">
        <v>122.77</v>
      </c>
      <c r="Y118" s="59">
        <v>122.875</v>
      </c>
      <c r="Z118" s="85">
        <v>121.936</v>
      </c>
      <c r="AA118" s="85">
        <v>6.3</v>
      </c>
      <c r="AB118" s="59">
        <v>115.99</v>
      </c>
      <c r="AC118" s="59">
        <v>120.049</v>
      </c>
      <c r="AD118" s="85">
        <v>119.633</v>
      </c>
      <c r="AE118" s="85">
        <v>7.36</v>
      </c>
      <c r="AF118" s="59">
        <v>131.31</v>
      </c>
      <c r="AG118" s="59">
        <v>119.472</v>
      </c>
      <c r="AH118" s="85">
        <v>118.978</v>
      </c>
      <c r="AI118" s="85">
        <v>4.42</v>
      </c>
      <c r="AJ118" s="59">
        <v>111.71</v>
      </c>
      <c r="AK118" s="59">
        <v>114.134</v>
      </c>
      <c r="AL118" s="85">
        <v>114.049</v>
      </c>
      <c r="AM118" s="85">
        <v>6.11</v>
      </c>
      <c r="AN118" s="59">
        <v>144.84</v>
      </c>
      <c r="AO118" s="59">
        <v>128.185</v>
      </c>
      <c r="AP118" s="85">
        <v>128.524</v>
      </c>
      <c r="AQ118" s="120">
        <v>5.18</v>
      </c>
      <c r="AR118" s="119">
        <v>138.04</v>
      </c>
      <c r="AS118" s="119">
        <v>124.473</v>
      </c>
      <c r="AT118" s="120">
        <v>124.347</v>
      </c>
      <c r="AU118" s="85">
        <v>2.74</v>
      </c>
      <c r="AV118" s="59">
        <v>140.7</v>
      </c>
      <c r="AW118" s="59">
        <v>122.646</v>
      </c>
      <c r="AX118" s="85">
        <v>123.021</v>
      </c>
      <c r="AY118" s="85">
        <v>4.93</v>
      </c>
      <c r="AZ118" s="59">
        <v>146.77</v>
      </c>
      <c r="BA118" s="59">
        <v>131.28</v>
      </c>
      <c r="BB118" s="85">
        <v>131.403</v>
      </c>
      <c r="BC118" s="85">
        <v>1.86</v>
      </c>
      <c r="BD118" s="59">
        <v>127.55</v>
      </c>
      <c r="BE118" s="59">
        <v>117.795</v>
      </c>
      <c r="BF118" s="85">
        <v>117.127</v>
      </c>
      <c r="BG118" s="85">
        <v>5.86</v>
      </c>
      <c r="BH118" s="59">
        <v>129.72</v>
      </c>
      <c r="BI118" s="59">
        <v>125.024</v>
      </c>
      <c r="BJ118" s="85">
        <v>124.633</v>
      </c>
      <c r="BK118" s="85">
        <v>5.68</v>
      </c>
      <c r="BL118" s="59">
        <v>144.69</v>
      </c>
      <c r="BM118" s="59">
        <v>130.193</v>
      </c>
      <c r="BN118" s="85">
        <v>130.659</v>
      </c>
      <c r="BO118" s="85">
        <v>8.15</v>
      </c>
      <c r="BP118" s="59">
        <v>138.1</v>
      </c>
      <c r="BQ118" s="59">
        <v>123.148</v>
      </c>
      <c r="BR118" s="85">
        <v>121.541</v>
      </c>
      <c r="BS118" s="85">
        <v>4.25</v>
      </c>
      <c r="BT118" s="59">
        <v>125.61</v>
      </c>
      <c r="BU118" s="59">
        <v>108.398</v>
      </c>
      <c r="BV118" s="85">
        <v>107.559</v>
      </c>
      <c r="BW118" s="85">
        <v>8.39</v>
      </c>
      <c r="BX118" s="59">
        <v>134.14</v>
      </c>
      <c r="BY118" s="59">
        <v>126.063</v>
      </c>
      <c r="BZ118" s="85">
        <v>125.465</v>
      </c>
      <c r="CA118" s="85">
        <v>13.21</v>
      </c>
      <c r="CB118" s="59">
        <v>146.28</v>
      </c>
      <c r="CC118" s="59">
        <v>135.446</v>
      </c>
      <c r="CD118" s="85">
        <v>134.508</v>
      </c>
      <c r="CE118" s="85">
        <v>8.68</v>
      </c>
      <c r="CF118" s="59">
        <v>151.9</v>
      </c>
      <c r="CG118" s="59">
        <v>132.348</v>
      </c>
      <c r="CH118" s="85">
        <v>132.166</v>
      </c>
      <c r="CI118" s="85">
        <v>-1.8</v>
      </c>
      <c r="CJ118" s="59">
        <v>105.41</v>
      </c>
      <c r="CK118" s="59">
        <v>111.004</v>
      </c>
      <c r="CL118" s="85">
        <v>111.584</v>
      </c>
      <c r="CM118" s="85">
        <v>-7.14</v>
      </c>
      <c r="CN118" s="59">
        <v>119.72</v>
      </c>
      <c r="CO118" s="59">
        <v>102.036</v>
      </c>
      <c r="CP118" s="85">
        <v>103.28</v>
      </c>
      <c r="CQ118" s="85">
        <v>9.82</v>
      </c>
      <c r="CR118" s="59">
        <v>140.28</v>
      </c>
      <c r="CS118" s="59">
        <v>126.587</v>
      </c>
      <c r="CT118" s="85">
        <v>125.686</v>
      </c>
      <c r="CU118" s="85">
        <v>0.15</v>
      </c>
      <c r="CV118" s="59">
        <v>121.63</v>
      </c>
      <c r="CW118" s="59">
        <v>104.779</v>
      </c>
      <c r="CX118" s="85">
        <v>103.621</v>
      </c>
      <c r="CY118" s="85">
        <v>6.53</v>
      </c>
      <c r="CZ118" s="59">
        <v>138.1</v>
      </c>
      <c r="DA118" s="59">
        <v>125.557</v>
      </c>
      <c r="DB118" s="85">
        <v>125.278</v>
      </c>
      <c r="DC118" s="85">
        <v>7.14</v>
      </c>
      <c r="DD118" s="59">
        <v>145.46</v>
      </c>
      <c r="DE118" s="59">
        <v>134.772</v>
      </c>
      <c r="DF118" s="85">
        <v>135.41</v>
      </c>
      <c r="DG118" s="85">
        <v>9.5</v>
      </c>
      <c r="DH118" s="59">
        <v>150.29</v>
      </c>
      <c r="DI118" s="59">
        <v>129.089</v>
      </c>
      <c r="DJ118" s="85">
        <v>129.008</v>
      </c>
      <c r="DK118" s="85">
        <v>-4.65</v>
      </c>
      <c r="DL118" s="59">
        <v>101.01</v>
      </c>
      <c r="DM118" s="59">
        <v>99.9832</v>
      </c>
      <c r="DN118" s="85">
        <v>101.497</v>
      </c>
      <c r="DO118" s="85">
        <v>3.25</v>
      </c>
      <c r="DP118" s="59">
        <v>140.97</v>
      </c>
      <c r="DQ118" s="59">
        <v>126.145</v>
      </c>
      <c r="DR118" s="85">
        <v>128.37</v>
      </c>
      <c r="DS118" s="50" t="s">
        <v>91</v>
      </c>
    </row>
    <row r="119" spans="2:123" ht="12.75">
      <c r="B119" s="59" t="s">
        <v>92</v>
      </c>
      <c r="C119" s="119">
        <v>6.74</v>
      </c>
      <c r="D119" s="119">
        <v>126.56</v>
      </c>
      <c r="E119" s="119">
        <v>129.235</v>
      </c>
      <c r="F119" s="120">
        <v>129.39</v>
      </c>
      <c r="G119" s="85">
        <v>6.31</v>
      </c>
      <c r="H119" s="59">
        <v>123.6</v>
      </c>
      <c r="I119" s="59">
        <v>128.826</v>
      </c>
      <c r="J119" s="85">
        <v>128.726</v>
      </c>
      <c r="K119" s="85">
        <v>9.18</v>
      </c>
      <c r="L119" s="59">
        <v>144.47</v>
      </c>
      <c r="M119" s="59">
        <v>132.867</v>
      </c>
      <c r="N119" s="85">
        <v>132.495</v>
      </c>
      <c r="O119" s="120">
        <v>5.4</v>
      </c>
      <c r="P119" s="119">
        <v>115.62</v>
      </c>
      <c r="Q119" s="119">
        <v>118.676</v>
      </c>
      <c r="R119" s="121">
        <v>118.69</v>
      </c>
      <c r="S119" s="84">
        <v>8.04</v>
      </c>
      <c r="T119" s="59">
        <v>132.59</v>
      </c>
      <c r="U119" s="59">
        <v>125.098</v>
      </c>
      <c r="V119" s="85">
        <v>124.575</v>
      </c>
      <c r="W119" s="85">
        <v>5.77</v>
      </c>
      <c r="X119" s="59">
        <v>118.18</v>
      </c>
      <c r="Y119" s="59">
        <v>122.764</v>
      </c>
      <c r="Z119" s="85">
        <v>122.369</v>
      </c>
      <c r="AA119" s="85">
        <v>4.96</v>
      </c>
      <c r="AB119" s="59">
        <v>116.83</v>
      </c>
      <c r="AC119" s="59">
        <v>119.723</v>
      </c>
      <c r="AD119" s="85">
        <v>120.042</v>
      </c>
      <c r="AE119" s="85">
        <v>4.46</v>
      </c>
      <c r="AF119" s="59">
        <v>116.18</v>
      </c>
      <c r="AG119" s="59">
        <v>119.29</v>
      </c>
      <c r="AH119" s="85">
        <v>119.629</v>
      </c>
      <c r="AI119" s="85">
        <v>5.16</v>
      </c>
      <c r="AJ119" s="59">
        <v>112.15</v>
      </c>
      <c r="AK119" s="59">
        <v>114.209</v>
      </c>
      <c r="AL119" s="85">
        <v>114.315</v>
      </c>
      <c r="AM119" s="85">
        <v>8.31</v>
      </c>
      <c r="AN119" s="59">
        <v>123.27</v>
      </c>
      <c r="AO119" s="59">
        <v>129.455</v>
      </c>
      <c r="AP119" s="85">
        <v>129.353</v>
      </c>
      <c r="AQ119" s="120">
        <v>5.33</v>
      </c>
      <c r="AR119" s="119">
        <v>130.35</v>
      </c>
      <c r="AS119" s="119">
        <v>124.892</v>
      </c>
      <c r="AT119" s="120">
        <v>124.863</v>
      </c>
      <c r="AU119" s="85">
        <v>5.04</v>
      </c>
      <c r="AV119" s="59">
        <v>132.01</v>
      </c>
      <c r="AW119" s="59">
        <v>123.877</v>
      </c>
      <c r="AX119" s="85">
        <v>123.46</v>
      </c>
      <c r="AY119" s="85">
        <v>3.32</v>
      </c>
      <c r="AZ119" s="59">
        <v>139.5</v>
      </c>
      <c r="BA119" s="59">
        <v>131.564</v>
      </c>
      <c r="BB119" s="85">
        <v>132.038</v>
      </c>
      <c r="BC119" s="85">
        <v>1.66</v>
      </c>
      <c r="BD119" s="59">
        <v>125.23</v>
      </c>
      <c r="BE119" s="59">
        <v>118.222</v>
      </c>
      <c r="BF119" s="85">
        <v>117.23</v>
      </c>
      <c r="BG119" s="85">
        <v>3.61</v>
      </c>
      <c r="BH119" s="59">
        <v>125.46</v>
      </c>
      <c r="BI119" s="59">
        <v>124.706</v>
      </c>
      <c r="BJ119" s="85">
        <v>125.049</v>
      </c>
      <c r="BK119" s="85">
        <v>6.09</v>
      </c>
      <c r="BL119" s="59">
        <v>131.44</v>
      </c>
      <c r="BM119" s="59">
        <v>131.136</v>
      </c>
      <c r="BN119" s="85">
        <v>131.224</v>
      </c>
      <c r="BO119" s="85">
        <v>5.27</v>
      </c>
      <c r="BP119" s="59">
        <v>127.01</v>
      </c>
      <c r="BQ119" s="59">
        <v>122.033</v>
      </c>
      <c r="BR119" s="85">
        <v>122.117</v>
      </c>
      <c r="BS119" s="85">
        <v>3.64</v>
      </c>
      <c r="BT119" s="59">
        <v>114.64</v>
      </c>
      <c r="BU119" s="59">
        <v>106.743</v>
      </c>
      <c r="BV119" s="85">
        <v>107.299</v>
      </c>
      <c r="BW119" s="85">
        <v>8.65</v>
      </c>
      <c r="BX119" s="59">
        <v>132.02</v>
      </c>
      <c r="BY119" s="59">
        <v>126.95</v>
      </c>
      <c r="BZ119" s="85">
        <v>126.518</v>
      </c>
      <c r="CA119" s="85">
        <v>9.84</v>
      </c>
      <c r="CB119" s="59">
        <v>141.06</v>
      </c>
      <c r="CC119" s="59">
        <v>135.694</v>
      </c>
      <c r="CD119" s="85">
        <v>135.39</v>
      </c>
      <c r="CE119" s="85">
        <v>7.96</v>
      </c>
      <c r="CF119" s="59">
        <v>142.92</v>
      </c>
      <c r="CG119" s="59">
        <v>132.816</v>
      </c>
      <c r="CH119" s="85">
        <v>133.211</v>
      </c>
      <c r="CI119" s="85">
        <v>0.96</v>
      </c>
      <c r="CJ119" s="59">
        <v>108.79</v>
      </c>
      <c r="CK119" s="59">
        <v>111.885</v>
      </c>
      <c r="CL119" s="85">
        <v>111.75</v>
      </c>
      <c r="CM119" s="85">
        <v>-7.19</v>
      </c>
      <c r="CN119" s="59">
        <v>114.4</v>
      </c>
      <c r="CO119" s="59">
        <v>101.279</v>
      </c>
      <c r="CP119" s="85">
        <v>102.65</v>
      </c>
      <c r="CQ119" s="85">
        <v>4</v>
      </c>
      <c r="CR119" s="59">
        <v>131.93</v>
      </c>
      <c r="CS119" s="59">
        <v>125.512</v>
      </c>
      <c r="CT119" s="85">
        <v>126.083</v>
      </c>
      <c r="CU119" s="85">
        <v>3.07</v>
      </c>
      <c r="CV119" s="59">
        <v>109.55</v>
      </c>
      <c r="CW119" s="59">
        <v>103.646</v>
      </c>
      <c r="CX119" s="85">
        <v>103.943</v>
      </c>
      <c r="CY119" s="85">
        <v>4.13</v>
      </c>
      <c r="CZ119" s="59">
        <v>129.64</v>
      </c>
      <c r="DA119" s="59">
        <v>125.397</v>
      </c>
      <c r="DB119" s="85">
        <v>125.749</v>
      </c>
      <c r="DC119" s="85">
        <v>15.19</v>
      </c>
      <c r="DD119" s="59">
        <v>142.76</v>
      </c>
      <c r="DE119" s="59">
        <v>138.659</v>
      </c>
      <c r="DF119" s="85">
        <v>136.371</v>
      </c>
      <c r="DG119" s="85">
        <v>8.55</v>
      </c>
      <c r="DH119" s="59">
        <v>133.95</v>
      </c>
      <c r="DI119" s="59">
        <v>129.728</v>
      </c>
      <c r="DJ119" s="85">
        <v>129.805</v>
      </c>
      <c r="DK119" s="85">
        <v>-1.7</v>
      </c>
      <c r="DL119" s="59">
        <v>110.91</v>
      </c>
      <c r="DM119" s="59">
        <v>102.008</v>
      </c>
      <c r="DN119" s="85">
        <v>101.189</v>
      </c>
      <c r="DO119" s="85">
        <v>13.32</v>
      </c>
      <c r="DP119" s="59">
        <v>133.04</v>
      </c>
      <c r="DQ119" s="59">
        <v>129.971</v>
      </c>
      <c r="DR119" s="85">
        <v>129.212</v>
      </c>
      <c r="DS119" s="50" t="s">
        <v>93</v>
      </c>
    </row>
    <row r="120" spans="2:123" ht="12.75">
      <c r="B120" s="59" t="s">
        <v>94</v>
      </c>
      <c r="C120" s="124">
        <v>8.43</v>
      </c>
      <c r="D120" s="124">
        <v>124.95</v>
      </c>
      <c r="E120" s="124">
        <v>130.429</v>
      </c>
      <c r="F120" s="125">
        <v>130.228</v>
      </c>
      <c r="G120" s="123">
        <v>8.57</v>
      </c>
      <c r="H120" s="122">
        <v>123.57</v>
      </c>
      <c r="I120" s="122">
        <v>129.665</v>
      </c>
      <c r="J120" s="123">
        <v>129.593</v>
      </c>
      <c r="K120" s="122">
        <v>7.71</v>
      </c>
      <c r="L120" s="122">
        <v>132.92</v>
      </c>
      <c r="M120" s="122">
        <v>132.871</v>
      </c>
      <c r="N120" s="122">
        <v>132.768</v>
      </c>
      <c r="O120" s="124">
        <v>5.47</v>
      </c>
      <c r="P120" s="124">
        <v>111.48</v>
      </c>
      <c r="Q120" s="124">
        <v>119.179</v>
      </c>
      <c r="R120" s="124">
        <v>119.189</v>
      </c>
      <c r="S120" s="122">
        <v>0.93</v>
      </c>
      <c r="T120" s="122">
        <v>120.41</v>
      </c>
      <c r="U120" s="122">
        <v>124.582</v>
      </c>
      <c r="V120" s="122">
        <v>124.986</v>
      </c>
      <c r="W120" s="122">
        <v>5.72</v>
      </c>
      <c r="X120" s="122">
        <v>115.08</v>
      </c>
      <c r="Y120" s="122">
        <v>123.384</v>
      </c>
      <c r="Z120" s="122">
        <v>122.787</v>
      </c>
      <c r="AA120" s="122">
        <v>5.99</v>
      </c>
      <c r="AB120" s="122">
        <v>113.48</v>
      </c>
      <c r="AC120" s="122">
        <v>120.615</v>
      </c>
      <c r="AD120" s="122">
        <v>120.451</v>
      </c>
      <c r="AE120" s="122">
        <v>6.49</v>
      </c>
      <c r="AF120" s="122">
        <v>112.94</v>
      </c>
      <c r="AG120" s="122">
        <v>120.447</v>
      </c>
      <c r="AH120" s="122">
        <v>120.25</v>
      </c>
      <c r="AI120" s="122">
        <v>4.44</v>
      </c>
      <c r="AJ120" s="122">
        <v>106.49</v>
      </c>
      <c r="AK120" s="122">
        <v>114.429</v>
      </c>
      <c r="AL120" s="122">
        <v>114.71</v>
      </c>
      <c r="AM120" s="122">
        <v>9.95</v>
      </c>
      <c r="AN120" s="122">
        <v>124.4</v>
      </c>
      <c r="AO120" s="122">
        <v>131.318</v>
      </c>
      <c r="AP120" s="122">
        <v>130.206</v>
      </c>
      <c r="AQ120" s="124">
        <v>5.03</v>
      </c>
      <c r="AR120" s="124">
        <v>120.4</v>
      </c>
      <c r="AS120" s="124">
        <v>125.376</v>
      </c>
      <c r="AT120" s="124">
        <v>125.37</v>
      </c>
      <c r="AU120" s="122">
        <v>4.19</v>
      </c>
      <c r="AV120" s="122">
        <v>117.26</v>
      </c>
      <c r="AW120" s="122">
        <v>124.015</v>
      </c>
      <c r="AX120" s="122">
        <v>123.899</v>
      </c>
      <c r="AY120" s="122">
        <v>4.91</v>
      </c>
      <c r="AZ120" s="122">
        <v>132.62</v>
      </c>
      <c r="BA120" s="122">
        <v>133.158</v>
      </c>
      <c r="BB120" s="122">
        <v>132.717</v>
      </c>
      <c r="BC120" s="122">
        <v>0.97</v>
      </c>
      <c r="BD120" s="122">
        <v>113.59</v>
      </c>
      <c r="BE120" s="122">
        <v>117.851</v>
      </c>
      <c r="BF120" s="122">
        <v>117.304</v>
      </c>
      <c r="BG120" s="122">
        <v>6.1</v>
      </c>
      <c r="BH120" s="122">
        <v>121.5</v>
      </c>
      <c r="BI120" s="122">
        <v>125.878</v>
      </c>
      <c r="BJ120" s="122">
        <v>125.45</v>
      </c>
      <c r="BK120" s="122">
        <v>5.67</v>
      </c>
      <c r="BL120" s="122">
        <v>123.89</v>
      </c>
      <c r="BM120" s="122">
        <v>131.666</v>
      </c>
      <c r="BN120" s="122">
        <v>131.734</v>
      </c>
      <c r="BO120" s="122">
        <v>3.96</v>
      </c>
      <c r="BP120" s="122">
        <v>120.09</v>
      </c>
      <c r="BQ120" s="122">
        <v>122.424</v>
      </c>
      <c r="BR120" s="122">
        <v>122.582</v>
      </c>
      <c r="BS120" s="122">
        <v>4.24</v>
      </c>
      <c r="BT120" s="122">
        <v>100.22</v>
      </c>
      <c r="BU120" s="122">
        <v>107.513</v>
      </c>
      <c r="BV120" s="122">
        <v>106.916</v>
      </c>
      <c r="BW120" s="122">
        <v>6.62</v>
      </c>
      <c r="BX120" s="122">
        <v>129.69</v>
      </c>
      <c r="BY120" s="122">
        <v>127.473</v>
      </c>
      <c r="BZ120" s="122">
        <v>127.42</v>
      </c>
      <c r="CA120" s="122">
        <v>6.95</v>
      </c>
      <c r="CB120" s="122">
        <v>129.46</v>
      </c>
      <c r="CC120" s="122">
        <v>135.992</v>
      </c>
      <c r="CD120" s="122">
        <v>136.259</v>
      </c>
      <c r="CE120" s="122">
        <v>9.67</v>
      </c>
      <c r="CF120" s="122">
        <v>132.54</v>
      </c>
      <c r="CG120" s="122">
        <v>134.357</v>
      </c>
      <c r="CH120" s="122">
        <v>134.281</v>
      </c>
      <c r="CI120" s="122">
        <v>1.75</v>
      </c>
      <c r="CJ120" s="122">
        <v>102.16</v>
      </c>
      <c r="CK120" s="122">
        <v>112.084</v>
      </c>
      <c r="CL120" s="122">
        <v>111.921</v>
      </c>
      <c r="CM120" s="122">
        <v>-8.12</v>
      </c>
      <c r="CN120" s="122">
        <v>102.45</v>
      </c>
      <c r="CO120" s="122">
        <v>102.617</v>
      </c>
      <c r="CP120" s="122">
        <v>102.136</v>
      </c>
      <c r="CQ120" s="122">
        <v>5.39</v>
      </c>
      <c r="CR120" s="122">
        <v>123.1</v>
      </c>
      <c r="CS120" s="122">
        <v>126.786</v>
      </c>
      <c r="CT120" s="122">
        <v>126.477</v>
      </c>
      <c r="CU120" s="122">
        <v>2.35</v>
      </c>
      <c r="CV120" s="122">
        <v>98.39</v>
      </c>
      <c r="CW120" s="122">
        <v>104.329</v>
      </c>
      <c r="CX120" s="122">
        <v>104.243</v>
      </c>
      <c r="CY120" s="122">
        <v>1.87</v>
      </c>
      <c r="CZ120" s="122">
        <v>118.57</v>
      </c>
      <c r="DA120" s="122">
        <v>125.527</v>
      </c>
      <c r="DB120" s="122">
        <v>126.256</v>
      </c>
      <c r="DC120" s="122">
        <v>4.97</v>
      </c>
      <c r="DD120" s="122">
        <v>123.94</v>
      </c>
      <c r="DE120" s="122">
        <v>135.955</v>
      </c>
      <c r="DF120" s="122">
        <v>136.855</v>
      </c>
      <c r="DG120" s="122">
        <v>7.57</v>
      </c>
      <c r="DH120" s="122">
        <v>125.2</v>
      </c>
      <c r="DI120" s="122">
        <v>130.359</v>
      </c>
      <c r="DJ120" s="122">
        <v>130.593</v>
      </c>
      <c r="DK120" s="122">
        <v>-3.5</v>
      </c>
      <c r="DL120" s="122">
        <v>101.77</v>
      </c>
      <c r="DM120" s="122">
        <v>100.934</v>
      </c>
      <c r="DN120" s="122">
        <v>100.871</v>
      </c>
      <c r="DO120" s="122">
        <v>14.25</v>
      </c>
      <c r="DP120" s="122">
        <v>136.82</v>
      </c>
      <c r="DQ120" s="122">
        <v>143.07</v>
      </c>
      <c r="DR120" s="122">
        <v>130.078</v>
      </c>
      <c r="DS120" s="50" t="s">
        <v>95</v>
      </c>
    </row>
    <row r="121" spans="2:123" ht="12.75">
      <c r="B121" s="59" t="s">
        <v>96</v>
      </c>
      <c r="C121" s="128">
        <v>6.55</v>
      </c>
      <c r="D121" s="128">
        <v>124.37</v>
      </c>
      <c r="E121" s="128">
        <v>130.982</v>
      </c>
      <c r="F121" s="127">
        <v>131.081</v>
      </c>
      <c r="G121" s="85">
        <v>6.44</v>
      </c>
      <c r="H121" s="59">
        <v>124.39</v>
      </c>
      <c r="I121" s="59">
        <v>130.347</v>
      </c>
      <c r="J121" s="85">
        <v>130.531</v>
      </c>
      <c r="K121" s="85">
        <v>7.3</v>
      </c>
      <c r="L121" s="59">
        <v>124.27</v>
      </c>
      <c r="M121" s="59">
        <v>133.247</v>
      </c>
      <c r="N121" s="85">
        <v>132.96</v>
      </c>
      <c r="O121" s="120">
        <v>6.19</v>
      </c>
      <c r="P121" s="119">
        <v>111.04</v>
      </c>
      <c r="Q121" s="119">
        <v>119.775</v>
      </c>
      <c r="R121" s="121">
        <v>119.677</v>
      </c>
      <c r="S121" s="84">
        <v>2.01</v>
      </c>
      <c r="T121" s="59">
        <v>118.09</v>
      </c>
      <c r="U121" s="59">
        <v>125.167</v>
      </c>
      <c r="V121" s="85">
        <v>125.418</v>
      </c>
      <c r="W121" s="85">
        <v>4.7</v>
      </c>
      <c r="X121" s="59">
        <v>109.46</v>
      </c>
      <c r="Y121" s="59">
        <v>123.713</v>
      </c>
      <c r="Z121" s="85">
        <v>123.235</v>
      </c>
      <c r="AA121" s="85">
        <v>7.18</v>
      </c>
      <c r="AB121" s="59">
        <v>115.99</v>
      </c>
      <c r="AC121" s="59">
        <v>122.036</v>
      </c>
      <c r="AD121" s="85">
        <v>120.858</v>
      </c>
      <c r="AE121" s="85">
        <v>6.61</v>
      </c>
      <c r="AF121" s="59">
        <v>112.26</v>
      </c>
      <c r="AG121" s="59">
        <v>120.794</v>
      </c>
      <c r="AH121" s="85">
        <v>120.84</v>
      </c>
      <c r="AI121" s="85">
        <v>5.78</v>
      </c>
      <c r="AJ121" s="59">
        <v>106.65</v>
      </c>
      <c r="AK121" s="59">
        <v>115.375</v>
      </c>
      <c r="AL121" s="85">
        <v>115.267</v>
      </c>
      <c r="AM121" s="85">
        <v>8.94</v>
      </c>
      <c r="AN121" s="59">
        <v>119.22</v>
      </c>
      <c r="AO121" s="59">
        <v>131.496</v>
      </c>
      <c r="AP121" s="85">
        <v>131.008</v>
      </c>
      <c r="AQ121" s="120">
        <v>4.39</v>
      </c>
      <c r="AR121" s="119">
        <v>116.91</v>
      </c>
      <c r="AS121" s="119">
        <v>125.823</v>
      </c>
      <c r="AT121" s="120">
        <v>125.879</v>
      </c>
      <c r="AU121" s="85">
        <v>3.62</v>
      </c>
      <c r="AV121" s="59">
        <v>111.89</v>
      </c>
      <c r="AW121" s="59">
        <v>124.279</v>
      </c>
      <c r="AX121" s="85">
        <v>124.34</v>
      </c>
      <c r="AY121" s="85">
        <v>3.5</v>
      </c>
      <c r="AZ121" s="59">
        <v>127.48</v>
      </c>
      <c r="BA121" s="59">
        <v>133.397</v>
      </c>
      <c r="BB121" s="85">
        <v>133.458</v>
      </c>
      <c r="BC121" s="85">
        <v>1.01</v>
      </c>
      <c r="BD121" s="59">
        <v>104.93</v>
      </c>
      <c r="BE121" s="59">
        <v>117.62</v>
      </c>
      <c r="BF121" s="85">
        <v>117.354</v>
      </c>
      <c r="BG121" s="85">
        <v>4.88</v>
      </c>
      <c r="BH121" s="59">
        <v>120.76</v>
      </c>
      <c r="BI121" s="59">
        <v>126.007</v>
      </c>
      <c r="BJ121" s="85">
        <v>125.808</v>
      </c>
      <c r="BK121" s="85">
        <v>4.54</v>
      </c>
      <c r="BL121" s="59">
        <v>123.01</v>
      </c>
      <c r="BM121" s="59">
        <v>131.723</v>
      </c>
      <c r="BN121" s="85">
        <v>132.185</v>
      </c>
      <c r="BO121" s="85">
        <v>3.97</v>
      </c>
      <c r="BP121" s="59">
        <v>113.5</v>
      </c>
      <c r="BQ121" s="59">
        <v>123.19</v>
      </c>
      <c r="BR121" s="85">
        <v>123.073</v>
      </c>
      <c r="BS121" s="85">
        <v>-2.1</v>
      </c>
      <c r="BT121" s="59">
        <v>96.59</v>
      </c>
      <c r="BU121" s="59">
        <v>105.678</v>
      </c>
      <c r="BV121" s="85">
        <v>106.753</v>
      </c>
      <c r="BW121" s="85">
        <v>7.19</v>
      </c>
      <c r="BX121" s="59">
        <v>121.32</v>
      </c>
      <c r="BY121" s="59">
        <v>128.053</v>
      </c>
      <c r="BZ121" s="85">
        <v>128.302</v>
      </c>
      <c r="CA121" s="85">
        <v>5.1</v>
      </c>
      <c r="CB121" s="59">
        <v>129.41</v>
      </c>
      <c r="CC121" s="59">
        <v>136.487</v>
      </c>
      <c r="CD121" s="85">
        <v>137.184</v>
      </c>
      <c r="CE121" s="85">
        <v>8.95</v>
      </c>
      <c r="CF121" s="59">
        <v>129.36</v>
      </c>
      <c r="CG121" s="59">
        <v>135.393</v>
      </c>
      <c r="CH121" s="85">
        <v>135.348</v>
      </c>
      <c r="CI121" s="85">
        <v>0.37</v>
      </c>
      <c r="CJ121" s="59">
        <v>103.55</v>
      </c>
      <c r="CK121" s="59">
        <v>112.124</v>
      </c>
      <c r="CL121" s="85">
        <v>112.059</v>
      </c>
      <c r="CM121" s="85">
        <v>-9.58</v>
      </c>
      <c r="CN121" s="59">
        <v>98.58</v>
      </c>
      <c r="CO121" s="59">
        <v>100.379</v>
      </c>
      <c r="CP121" s="85">
        <v>101.677</v>
      </c>
      <c r="CQ121" s="85">
        <v>1.94</v>
      </c>
      <c r="CR121" s="59">
        <v>125.67</v>
      </c>
      <c r="CS121" s="59">
        <v>126.609</v>
      </c>
      <c r="CT121" s="85">
        <v>126.879</v>
      </c>
      <c r="CU121" s="85">
        <v>3.6</v>
      </c>
      <c r="CV121" s="59">
        <v>94.37</v>
      </c>
      <c r="CW121" s="59">
        <v>104.612</v>
      </c>
      <c r="CX121" s="85">
        <v>104.546</v>
      </c>
      <c r="CY121" s="85">
        <v>2.55</v>
      </c>
      <c r="CZ121" s="59">
        <v>113.46</v>
      </c>
      <c r="DA121" s="59">
        <v>126.442</v>
      </c>
      <c r="DB121" s="85">
        <v>126.832</v>
      </c>
      <c r="DC121" s="85">
        <v>3.49</v>
      </c>
      <c r="DD121" s="59">
        <v>125.66</v>
      </c>
      <c r="DE121" s="59">
        <v>136.576</v>
      </c>
      <c r="DF121" s="85">
        <v>137.409</v>
      </c>
      <c r="DG121" s="85">
        <v>6.46</v>
      </c>
      <c r="DH121" s="59">
        <v>118.59</v>
      </c>
      <c r="DI121" s="59">
        <v>130.968</v>
      </c>
      <c r="DJ121" s="85">
        <v>131.387</v>
      </c>
      <c r="DK121" s="85">
        <v>2.35</v>
      </c>
      <c r="DL121" s="59">
        <v>102.64</v>
      </c>
      <c r="DM121" s="59">
        <v>102.804</v>
      </c>
      <c r="DN121" s="85">
        <v>100.468</v>
      </c>
      <c r="DO121" s="85">
        <v>18.23</v>
      </c>
      <c r="DP121" s="59">
        <v>149.63</v>
      </c>
      <c r="DQ121" s="59">
        <v>144.344</v>
      </c>
      <c r="DR121" s="85">
        <v>130.971</v>
      </c>
      <c r="DS121" s="50" t="s">
        <v>96</v>
      </c>
    </row>
    <row r="122" spans="2:123" ht="12.75">
      <c r="B122" s="59" t="s">
        <v>97</v>
      </c>
      <c r="C122" s="129">
        <v>7.08</v>
      </c>
      <c r="D122" s="129">
        <v>123.88</v>
      </c>
      <c r="E122" s="129">
        <v>131.845</v>
      </c>
      <c r="F122" s="129">
        <v>131.958</v>
      </c>
      <c r="G122" s="118">
        <v>7.11</v>
      </c>
      <c r="H122" s="118">
        <v>123.63</v>
      </c>
      <c r="I122" s="118">
        <v>131.481</v>
      </c>
      <c r="J122" s="118">
        <v>131.604</v>
      </c>
      <c r="K122" s="118">
        <v>6.88</v>
      </c>
      <c r="L122" s="118">
        <v>125.52</v>
      </c>
      <c r="M122" s="118">
        <v>133.618</v>
      </c>
      <c r="N122" s="118">
        <v>133.055</v>
      </c>
      <c r="O122" s="130">
        <v>5.25</v>
      </c>
      <c r="P122" s="130">
        <v>114.04</v>
      </c>
      <c r="Q122" s="130">
        <v>120.12</v>
      </c>
      <c r="R122" s="130">
        <v>120.137</v>
      </c>
      <c r="S122" s="131">
        <v>2.8</v>
      </c>
      <c r="T122" s="118">
        <v>112.07</v>
      </c>
      <c r="U122" s="118">
        <v>125.801</v>
      </c>
      <c r="V122" s="118">
        <v>125.882</v>
      </c>
      <c r="W122" s="118">
        <v>7.68</v>
      </c>
      <c r="X122" s="118">
        <v>113.9</v>
      </c>
      <c r="Y122" s="118">
        <v>124.533</v>
      </c>
      <c r="Z122" s="118">
        <v>123.656</v>
      </c>
      <c r="AA122" s="118">
        <v>3.98</v>
      </c>
      <c r="AB122" s="118">
        <v>113.22</v>
      </c>
      <c r="AC122" s="118">
        <v>120.445</v>
      </c>
      <c r="AD122" s="118">
        <v>121.262</v>
      </c>
      <c r="AE122" s="118">
        <v>5.48</v>
      </c>
      <c r="AF122" s="118">
        <v>110.08</v>
      </c>
      <c r="AG122" s="118">
        <v>121.214</v>
      </c>
      <c r="AH122" s="118">
        <v>121.415</v>
      </c>
      <c r="AI122" s="118">
        <v>4.75</v>
      </c>
      <c r="AJ122" s="118">
        <v>115.71</v>
      </c>
      <c r="AK122" s="118">
        <v>115.965</v>
      </c>
      <c r="AL122" s="118">
        <v>115.856</v>
      </c>
      <c r="AM122" s="118">
        <v>9.32</v>
      </c>
      <c r="AN122" s="118">
        <v>119.89</v>
      </c>
      <c r="AO122" s="118">
        <v>132.619</v>
      </c>
      <c r="AP122" s="118">
        <v>131.753</v>
      </c>
      <c r="AQ122" s="130">
        <v>5.55</v>
      </c>
      <c r="AR122" s="130">
        <v>117.43</v>
      </c>
      <c r="AS122" s="130">
        <v>126.434</v>
      </c>
      <c r="AT122" s="130">
        <v>126.394</v>
      </c>
      <c r="AU122" s="118">
        <v>5.72</v>
      </c>
      <c r="AV122" s="118">
        <v>113.69</v>
      </c>
      <c r="AW122" s="118">
        <v>125.269</v>
      </c>
      <c r="AX122" s="118">
        <v>124.783</v>
      </c>
      <c r="AY122" s="118">
        <v>3.06</v>
      </c>
      <c r="AZ122" s="118">
        <v>119.04</v>
      </c>
      <c r="BA122" s="118">
        <v>133.662</v>
      </c>
      <c r="BB122" s="118">
        <v>134.389</v>
      </c>
      <c r="BC122" s="118">
        <v>-1.42</v>
      </c>
      <c r="BD122" s="118">
        <v>104.15</v>
      </c>
      <c r="BE122" s="118">
        <v>116.724</v>
      </c>
      <c r="BF122" s="118">
        <v>117.399</v>
      </c>
      <c r="BG122" s="118">
        <v>3.69</v>
      </c>
      <c r="BH122" s="118">
        <v>120.63</v>
      </c>
      <c r="BI122" s="118">
        <v>126.055</v>
      </c>
      <c r="BJ122" s="118">
        <v>126.124</v>
      </c>
      <c r="BK122" s="118">
        <v>5.19</v>
      </c>
      <c r="BL122" s="118">
        <v>123.29</v>
      </c>
      <c r="BM122" s="118">
        <v>132.451</v>
      </c>
      <c r="BN122" s="118">
        <v>132.634</v>
      </c>
      <c r="BO122" s="118">
        <v>5.87</v>
      </c>
      <c r="BP122" s="118">
        <v>114.69</v>
      </c>
      <c r="BQ122" s="118">
        <v>123.461</v>
      </c>
      <c r="BR122" s="118">
        <v>123.568</v>
      </c>
      <c r="BS122" s="118">
        <v>4.46</v>
      </c>
      <c r="BT122" s="118">
        <v>101.03</v>
      </c>
      <c r="BU122" s="118">
        <v>107.325</v>
      </c>
      <c r="BV122" s="118">
        <v>107.033</v>
      </c>
      <c r="BW122" s="118">
        <v>7.56</v>
      </c>
      <c r="BX122" s="118">
        <v>121.65</v>
      </c>
      <c r="BY122" s="118">
        <v>129.151</v>
      </c>
      <c r="BZ122" s="118">
        <v>129.256</v>
      </c>
      <c r="CA122" s="118">
        <v>9.55</v>
      </c>
      <c r="CB122" s="118">
        <v>131.31</v>
      </c>
      <c r="CC122" s="118">
        <v>138.644</v>
      </c>
      <c r="CD122" s="118">
        <v>138.176</v>
      </c>
      <c r="CE122" s="118">
        <v>10.45</v>
      </c>
      <c r="CF122" s="118">
        <v>128.74</v>
      </c>
      <c r="CG122" s="118">
        <v>136.416</v>
      </c>
      <c r="CH122" s="118">
        <v>136.401</v>
      </c>
      <c r="CI122" s="118">
        <v>0.61</v>
      </c>
      <c r="CJ122" s="118">
        <v>109.24</v>
      </c>
      <c r="CK122" s="118">
        <v>111.651</v>
      </c>
      <c r="CL122" s="118">
        <v>112.204</v>
      </c>
      <c r="CM122" s="118">
        <v>-4.43</v>
      </c>
      <c r="CN122" s="118">
        <v>95.7</v>
      </c>
      <c r="CO122" s="118">
        <v>102.242</v>
      </c>
      <c r="CP122" s="118">
        <v>101.255</v>
      </c>
      <c r="CQ122" s="118">
        <v>1.94</v>
      </c>
      <c r="CR122" s="118">
        <v>118.93</v>
      </c>
      <c r="CS122" s="118">
        <v>126.921</v>
      </c>
      <c r="CT122" s="118">
        <v>127.31</v>
      </c>
      <c r="CU122" s="118">
        <v>6.69</v>
      </c>
      <c r="CV122" s="118">
        <v>95.09</v>
      </c>
      <c r="CW122" s="118">
        <v>105.345</v>
      </c>
      <c r="CX122" s="118">
        <v>104.824</v>
      </c>
      <c r="CY122" s="118">
        <v>7.35</v>
      </c>
      <c r="CZ122" s="118">
        <v>119.11</v>
      </c>
      <c r="DA122" s="118">
        <v>127.769</v>
      </c>
      <c r="DB122" s="118">
        <v>127.447</v>
      </c>
      <c r="DC122" s="118">
        <v>6.67</v>
      </c>
      <c r="DD122" s="118">
        <v>124.14</v>
      </c>
      <c r="DE122" s="118">
        <v>138.327</v>
      </c>
      <c r="DF122" s="118">
        <v>138.41</v>
      </c>
      <c r="DG122" s="118">
        <v>9.87</v>
      </c>
      <c r="DH122" s="118">
        <v>119.73</v>
      </c>
      <c r="DI122" s="118">
        <v>132.349</v>
      </c>
      <c r="DJ122" s="118">
        <v>132.188</v>
      </c>
      <c r="DK122" s="118">
        <v>-9.63</v>
      </c>
      <c r="DL122" s="118">
        <v>91.64</v>
      </c>
      <c r="DM122" s="118">
        <v>97.3481</v>
      </c>
      <c r="DN122" s="118">
        <v>100.01</v>
      </c>
      <c r="DO122" s="118">
        <v>19.74</v>
      </c>
      <c r="DP122" s="118">
        <v>139.64</v>
      </c>
      <c r="DQ122" s="118">
        <v>141.364</v>
      </c>
      <c r="DR122" s="118">
        <v>131.844</v>
      </c>
      <c r="DS122" s="50" t="s">
        <v>97</v>
      </c>
    </row>
    <row r="123" spans="2:123" ht="12.75">
      <c r="B123" s="59" t="s">
        <v>98</v>
      </c>
      <c r="C123" s="116">
        <v>9.16</v>
      </c>
      <c r="D123" s="116">
        <v>134.37</v>
      </c>
      <c r="E123" s="116">
        <v>133.16</v>
      </c>
      <c r="F123" s="116">
        <v>132.855</v>
      </c>
      <c r="G123" s="118">
        <v>9.91</v>
      </c>
      <c r="H123" s="118">
        <v>135.51</v>
      </c>
      <c r="I123" s="118">
        <v>133.024</v>
      </c>
      <c r="J123" s="118">
        <v>132.784</v>
      </c>
      <c r="K123" s="118">
        <v>4.18</v>
      </c>
      <c r="L123" s="118">
        <v>126.82</v>
      </c>
      <c r="M123" s="118">
        <v>132.926</v>
      </c>
      <c r="N123" s="118">
        <v>133.056</v>
      </c>
      <c r="O123" s="116">
        <v>5.85</v>
      </c>
      <c r="P123" s="116">
        <v>123.13</v>
      </c>
      <c r="Q123" s="116">
        <v>120.663</v>
      </c>
      <c r="R123" s="116">
        <v>120.573</v>
      </c>
      <c r="S123" s="118">
        <v>2.58</v>
      </c>
      <c r="T123" s="118">
        <v>130.98</v>
      </c>
      <c r="U123" s="118">
        <v>126.219</v>
      </c>
      <c r="V123" s="118">
        <v>126.368</v>
      </c>
      <c r="W123" s="118">
        <v>5.09</v>
      </c>
      <c r="X123" s="118">
        <v>116.7</v>
      </c>
      <c r="Y123" s="118">
        <v>124.27</v>
      </c>
      <c r="Z123" s="118">
        <v>124.046</v>
      </c>
      <c r="AA123" s="118">
        <v>4.28</v>
      </c>
      <c r="AB123" s="118">
        <v>127.67</v>
      </c>
      <c r="AC123" s="118">
        <v>121.763</v>
      </c>
      <c r="AD123" s="118">
        <v>121.668</v>
      </c>
      <c r="AE123" s="118">
        <v>6.18</v>
      </c>
      <c r="AF123" s="118">
        <v>121.75</v>
      </c>
      <c r="AG123" s="118">
        <v>121.935</v>
      </c>
      <c r="AH123" s="118">
        <v>122.051</v>
      </c>
      <c r="AI123" s="118">
        <v>6.07</v>
      </c>
      <c r="AJ123" s="118">
        <v>120.14</v>
      </c>
      <c r="AK123" s="118">
        <v>116.712</v>
      </c>
      <c r="AL123" s="118">
        <v>116.334</v>
      </c>
      <c r="AM123" s="118">
        <v>8.04</v>
      </c>
      <c r="AN123" s="118">
        <v>128.04</v>
      </c>
      <c r="AO123" s="118">
        <v>132.626</v>
      </c>
      <c r="AP123" s="118">
        <v>132.464</v>
      </c>
      <c r="AQ123" s="116">
        <v>5.38</v>
      </c>
      <c r="AR123" s="116">
        <v>131.25</v>
      </c>
      <c r="AS123" s="116">
        <v>126.966</v>
      </c>
      <c r="AT123" s="116">
        <v>126.904</v>
      </c>
      <c r="AU123" s="118">
        <v>5.82</v>
      </c>
      <c r="AV123" s="118">
        <v>126.84</v>
      </c>
      <c r="AW123" s="118">
        <v>125.798</v>
      </c>
      <c r="AX123" s="118">
        <v>125.209</v>
      </c>
      <c r="AY123" s="118">
        <v>3.81</v>
      </c>
      <c r="AZ123" s="118">
        <v>132.66</v>
      </c>
      <c r="BA123" s="118">
        <v>134.657</v>
      </c>
      <c r="BB123" s="118">
        <v>135.598</v>
      </c>
      <c r="BC123" s="118">
        <v>2.5</v>
      </c>
      <c r="BD123" s="118">
        <v>111.67</v>
      </c>
      <c r="BE123" s="118">
        <v>118.38</v>
      </c>
      <c r="BF123" s="118">
        <v>117.443</v>
      </c>
      <c r="BG123" s="118">
        <v>0.93</v>
      </c>
      <c r="BH123" s="118">
        <v>140.47</v>
      </c>
      <c r="BI123" s="118">
        <v>125.664</v>
      </c>
      <c r="BJ123" s="118">
        <v>126.473</v>
      </c>
      <c r="BK123" s="118">
        <v>5.18</v>
      </c>
      <c r="BL123" s="118">
        <v>128.17</v>
      </c>
      <c r="BM123" s="118">
        <v>132.934</v>
      </c>
      <c r="BN123" s="118">
        <v>133.053</v>
      </c>
      <c r="BO123" s="118">
        <v>5.25</v>
      </c>
      <c r="BP123" s="118">
        <v>124.36</v>
      </c>
      <c r="BQ123" s="118">
        <v>123.731</v>
      </c>
      <c r="BR123" s="118">
        <v>124.107</v>
      </c>
      <c r="BS123" s="118">
        <v>4.61</v>
      </c>
      <c r="BT123" s="118">
        <v>108.86</v>
      </c>
      <c r="BU123" s="118">
        <v>107.791</v>
      </c>
      <c r="BV123" s="118">
        <v>107.49</v>
      </c>
      <c r="BW123" s="118">
        <v>9.53</v>
      </c>
      <c r="BX123" s="118">
        <v>136.71</v>
      </c>
      <c r="BY123" s="118">
        <v>130.559</v>
      </c>
      <c r="BZ123" s="118">
        <v>130.237</v>
      </c>
      <c r="CA123" s="118">
        <v>9.01</v>
      </c>
      <c r="CB123" s="118">
        <v>147.43</v>
      </c>
      <c r="CC123" s="118">
        <v>139.469</v>
      </c>
      <c r="CD123" s="118">
        <v>139.186</v>
      </c>
      <c r="CE123" s="118">
        <v>11.58</v>
      </c>
      <c r="CF123" s="118">
        <v>138.9</v>
      </c>
      <c r="CG123" s="118">
        <v>138.043</v>
      </c>
      <c r="CH123" s="118">
        <v>137.436</v>
      </c>
      <c r="CI123" s="118">
        <v>4.58</v>
      </c>
      <c r="CJ123" s="118">
        <v>134.16</v>
      </c>
      <c r="CK123" s="118">
        <v>113.287</v>
      </c>
      <c r="CL123" s="118">
        <v>112.348</v>
      </c>
      <c r="CM123" s="118">
        <v>-5.22</v>
      </c>
      <c r="CN123" s="118">
        <v>104.97</v>
      </c>
      <c r="CO123" s="118">
        <v>100.8</v>
      </c>
      <c r="CP123" s="118">
        <v>100.809</v>
      </c>
      <c r="CQ123" s="118">
        <v>4.08</v>
      </c>
      <c r="CR123" s="118">
        <v>137.54</v>
      </c>
      <c r="CS123" s="118">
        <v>127.779</v>
      </c>
      <c r="CT123" s="118">
        <v>127.789</v>
      </c>
      <c r="CU123" s="118">
        <v>0.33</v>
      </c>
      <c r="CV123" s="118">
        <v>119.08</v>
      </c>
      <c r="CW123" s="118">
        <v>102.484</v>
      </c>
      <c r="CX123" s="118">
        <v>105.157</v>
      </c>
      <c r="CY123" s="118">
        <v>7.22</v>
      </c>
      <c r="CZ123" s="118">
        <v>128.18</v>
      </c>
      <c r="DA123" s="118">
        <v>128.388</v>
      </c>
      <c r="DB123" s="118">
        <v>128.047</v>
      </c>
      <c r="DC123" s="118">
        <v>7.7</v>
      </c>
      <c r="DD123" s="118">
        <v>133.64</v>
      </c>
      <c r="DE123" s="118">
        <v>139.536</v>
      </c>
      <c r="DF123" s="118">
        <v>139.609</v>
      </c>
      <c r="DG123" s="118">
        <v>8.56</v>
      </c>
      <c r="DH123" s="118">
        <v>148.31</v>
      </c>
      <c r="DI123" s="118">
        <v>132.93</v>
      </c>
      <c r="DJ123" s="118">
        <v>132.975</v>
      </c>
      <c r="DK123" s="118">
        <v>-7.42</v>
      </c>
      <c r="DL123" s="118">
        <v>99.27</v>
      </c>
      <c r="DM123" s="118">
        <v>97.571</v>
      </c>
      <c r="DN123" s="118">
        <v>99.6755</v>
      </c>
      <c r="DO123" s="118">
        <v>20.82</v>
      </c>
      <c r="DP123" s="118">
        <v>149.96</v>
      </c>
      <c r="DQ123" s="118">
        <v>141.531</v>
      </c>
      <c r="DR123" s="118">
        <v>132.65</v>
      </c>
      <c r="DS123" s="50" t="s">
        <v>98</v>
      </c>
    </row>
    <row r="124" spans="1:123" ht="12.75">
      <c r="A124" s="68">
        <v>2005</v>
      </c>
      <c r="B124" s="58" t="s">
        <v>75</v>
      </c>
      <c r="C124" s="138">
        <v>7.4</v>
      </c>
      <c r="D124" s="138">
        <v>123.78</v>
      </c>
      <c r="E124" s="138">
        <v>133.732</v>
      </c>
      <c r="F124" s="138">
        <v>133.761</v>
      </c>
      <c r="G124" s="117">
        <v>8.37</v>
      </c>
      <c r="H124" s="117">
        <v>123.53</v>
      </c>
      <c r="I124" s="117">
        <v>134.219</v>
      </c>
      <c r="J124" s="117">
        <v>133.965</v>
      </c>
      <c r="K124" s="117">
        <v>1.11</v>
      </c>
      <c r="L124" s="117">
        <v>124.37</v>
      </c>
      <c r="M124" s="117">
        <v>132.362</v>
      </c>
      <c r="N124" s="117">
        <v>133.067</v>
      </c>
      <c r="O124" s="138">
        <v>6.1</v>
      </c>
      <c r="P124" s="138">
        <v>116.29</v>
      </c>
      <c r="Q124" s="138">
        <v>121.061</v>
      </c>
      <c r="R124" s="138">
        <v>120.968</v>
      </c>
      <c r="S124" s="117">
        <v>3.47</v>
      </c>
      <c r="T124" s="117">
        <v>112.93</v>
      </c>
      <c r="U124" s="117">
        <v>126.814</v>
      </c>
      <c r="V124" s="117">
        <v>126.875</v>
      </c>
      <c r="W124" s="117">
        <v>8.16</v>
      </c>
      <c r="X124" s="117">
        <v>120.63</v>
      </c>
      <c r="Y124" s="117">
        <v>125.726</v>
      </c>
      <c r="Z124" s="117">
        <v>124.372</v>
      </c>
      <c r="AA124" s="117">
        <v>5.41</v>
      </c>
      <c r="AB124" s="117">
        <v>119.75</v>
      </c>
      <c r="AC124" s="117">
        <v>122.492</v>
      </c>
      <c r="AD124" s="117">
        <v>122.074</v>
      </c>
      <c r="AE124" s="117">
        <v>6.71</v>
      </c>
      <c r="AF124" s="117">
        <v>115.58</v>
      </c>
      <c r="AG124" s="117">
        <v>122.749</v>
      </c>
      <c r="AH124" s="117">
        <v>122.721</v>
      </c>
      <c r="AI124" s="117">
        <v>6.03</v>
      </c>
      <c r="AJ124" s="117">
        <v>113.08</v>
      </c>
      <c r="AK124" s="117">
        <v>116.709</v>
      </c>
      <c r="AL124" s="117">
        <v>116.651</v>
      </c>
      <c r="AM124" s="139">
        <v>7.84</v>
      </c>
      <c r="AN124" s="117">
        <v>121.85</v>
      </c>
      <c r="AO124" s="117">
        <v>133.455</v>
      </c>
      <c r="AP124" s="117">
        <v>133.181</v>
      </c>
      <c r="AQ124" s="138">
        <v>4.37</v>
      </c>
      <c r="AR124" s="138">
        <v>120.34</v>
      </c>
      <c r="AS124" s="138">
        <v>127.242</v>
      </c>
      <c r="AT124" s="138">
        <v>127.417</v>
      </c>
      <c r="AU124" s="117">
        <v>1.28</v>
      </c>
      <c r="AV124" s="117">
        <v>114.09</v>
      </c>
      <c r="AW124" s="117">
        <v>124.782</v>
      </c>
      <c r="AX124" s="117">
        <v>125.631</v>
      </c>
      <c r="AY124" s="117">
        <v>11.23</v>
      </c>
      <c r="AZ124" s="117">
        <v>131.36</v>
      </c>
      <c r="BA124" s="117">
        <v>138.89</v>
      </c>
      <c r="BB124" s="117">
        <v>136.877</v>
      </c>
      <c r="BC124" s="117">
        <v>-4.63</v>
      </c>
      <c r="BD124" s="117">
        <v>114.1</v>
      </c>
      <c r="BE124" s="117">
        <v>115.372</v>
      </c>
      <c r="BF124" s="117">
        <v>117.493</v>
      </c>
      <c r="BG124" s="117">
        <v>4.89</v>
      </c>
      <c r="BH124" s="117">
        <v>123.07</v>
      </c>
      <c r="BI124" s="117">
        <v>127.248</v>
      </c>
      <c r="BJ124" s="117">
        <v>126.884</v>
      </c>
      <c r="BK124" s="117">
        <v>4.23</v>
      </c>
      <c r="BL124" s="117">
        <v>126.13</v>
      </c>
      <c r="BM124" s="117">
        <v>132.978</v>
      </c>
      <c r="BN124" s="117">
        <v>133.435</v>
      </c>
      <c r="BO124" s="117">
        <v>6.5</v>
      </c>
      <c r="BP124" s="117">
        <v>121.94</v>
      </c>
      <c r="BQ124" s="117">
        <v>124.908</v>
      </c>
      <c r="BR124" s="117">
        <v>124.705</v>
      </c>
      <c r="BS124" s="117">
        <v>-0.04</v>
      </c>
      <c r="BT124" s="117">
        <v>94.6</v>
      </c>
      <c r="BU124" s="117">
        <v>106.778</v>
      </c>
      <c r="BV124" s="117">
        <v>108.205</v>
      </c>
      <c r="BW124" s="117">
        <v>8.01</v>
      </c>
      <c r="BX124" s="117">
        <v>122.32</v>
      </c>
      <c r="BY124" s="117">
        <v>130.707</v>
      </c>
      <c r="BZ124" s="117">
        <v>131.226</v>
      </c>
      <c r="CA124" s="117">
        <v>8.54</v>
      </c>
      <c r="CB124" s="117">
        <v>149.59</v>
      </c>
      <c r="CC124" s="117">
        <v>140.319</v>
      </c>
      <c r="CD124" s="117">
        <v>140.194</v>
      </c>
      <c r="CE124" s="117">
        <v>11.51</v>
      </c>
      <c r="CF124" s="117">
        <v>122.66</v>
      </c>
      <c r="CG124" s="117">
        <v>138.994</v>
      </c>
      <c r="CH124" s="117">
        <v>138.384</v>
      </c>
      <c r="CI124" s="117">
        <v>3.11</v>
      </c>
      <c r="CJ124" s="117">
        <v>111.42</v>
      </c>
      <c r="CK124" s="117">
        <v>112.606</v>
      </c>
      <c r="CL124" s="117">
        <v>112.404</v>
      </c>
      <c r="CM124" s="117">
        <v>-5.87</v>
      </c>
      <c r="CN124" s="117">
        <v>90.96</v>
      </c>
      <c r="CO124" s="117">
        <v>100.333</v>
      </c>
      <c r="CP124" s="117">
        <v>100.331</v>
      </c>
      <c r="CQ124" s="117">
        <v>5.47</v>
      </c>
      <c r="CR124" s="117">
        <v>121.91</v>
      </c>
      <c r="CS124" s="117">
        <v>128.625</v>
      </c>
      <c r="CT124" s="117">
        <v>128.27</v>
      </c>
      <c r="CU124" s="117">
        <v>5.91</v>
      </c>
      <c r="CV124" s="117">
        <v>105.25</v>
      </c>
      <c r="CW124" s="117">
        <v>107.051</v>
      </c>
      <c r="CX124" s="117">
        <v>105.611</v>
      </c>
      <c r="CY124" s="117">
        <v>3.78</v>
      </c>
      <c r="CZ124" s="117">
        <v>124.56</v>
      </c>
      <c r="DA124" s="117">
        <v>128.195</v>
      </c>
      <c r="DB124" s="117">
        <v>128.631</v>
      </c>
      <c r="DC124" s="117">
        <v>7.81</v>
      </c>
      <c r="DD124" s="117">
        <v>155.89</v>
      </c>
      <c r="DE124" s="117">
        <v>140.728</v>
      </c>
      <c r="DF124" s="117">
        <v>140.89</v>
      </c>
      <c r="DG124" s="117">
        <v>4.44</v>
      </c>
      <c r="DH124" s="117">
        <v>116.17</v>
      </c>
      <c r="DI124" s="117">
        <v>133.016</v>
      </c>
      <c r="DJ124" s="117">
        <v>133.761</v>
      </c>
      <c r="DK124" s="117">
        <v>5.08</v>
      </c>
      <c r="DL124" s="117">
        <v>104.52</v>
      </c>
      <c r="DM124" s="117">
        <v>102.552</v>
      </c>
      <c r="DN124" s="117">
        <v>99.4315</v>
      </c>
      <c r="DO124" s="117">
        <v>11.05</v>
      </c>
      <c r="DP124" s="117">
        <v>120.69</v>
      </c>
      <c r="DQ124" s="117">
        <v>135.881</v>
      </c>
      <c r="DR124" s="117">
        <v>133.399</v>
      </c>
      <c r="DS124" s="50" t="s">
        <v>182</v>
      </c>
    </row>
    <row r="125" spans="1:123" ht="12.75">
      <c r="A125" s="16">
        <v>2005</v>
      </c>
      <c r="B125" s="59" t="s">
        <v>78</v>
      </c>
      <c r="C125" s="130">
        <v>9.07</v>
      </c>
      <c r="D125" s="130">
        <v>130</v>
      </c>
      <c r="E125" s="130">
        <v>135.061</v>
      </c>
      <c r="F125" s="130">
        <v>134.671</v>
      </c>
      <c r="G125" s="118">
        <v>10.62</v>
      </c>
      <c r="H125" s="118">
        <v>131.27</v>
      </c>
      <c r="I125" s="118">
        <v>135.457</v>
      </c>
      <c r="J125" s="118">
        <v>135.075</v>
      </c>
      <c r="K125" s="118">
        <v>-0.12</v>
      </c>
      <c r="L125" s="118">
        <v>122.37</v>
      </c>
      <c r="M125" s="118">
        <v>132.26</v>
      </c>
      <c r="N125" s="118">
        <v>133.211</v>
      </c>
      <c r="O125" s="130">
        <v>5.63</v>
      </c>
      <c r="P125" s="130">
        <v>120.71</v>
      </c>
      <c r="Q125" s="130">
        <v>121.203</v>
      </c>
      <c r="R125" s="130">
        <v>121.339</v>
      </c>
      <c r="S125" s="118">
        <v>2.08</v>
      </c>
      <c r="T125" s="118">
        <v>113.96</v>
      </c>
      <c r="U125" s="118">
        <v>127.372</v>
      </c>
      <c r="V125" s="118">
        <v>127.4</v>
      </c>
      <c r="W125" s="118">
        <v>3.69</v>
      </c>
      <c r="X125" s="118">
        <v>121.02</v>
      </c>
      <c r="Y125" s="118">
        <v>124.676</v>
      </c>
      <c r="Z125" s="118">
        <v>124.583</v>
      </c>
      <c r="AA125" s="118">
        <v>4.56</v>
      </c>
      <c r="AB125" s="118">
        <v>122.08</v>
      </c>
      <c r="AC125" s="118">
        <v>122.331</v>
      </c>
      <c r="AD125" s="118">
        <v>122.478</v>
      </c>
      <c r="AE125" s="118">
        <v>7.17</v>
      </c>
      <c r="AF125" s="118">
        <v>123.26</v>
      </c>
      <c r="AG125" s="118">
        <v>123.424</v>
      </c>
      <c r="AH125" s="118">
        <v>123.36</v>
      </c>
      <c r="AI125" s="118">
        <v>5.92</v>
      </c>
      <c r="AJ125" s="118">
        <v>118.3</v>
      </c>
      <c r="AK125" s="118">
        <v>116.876</v>
      </c>
      <c r="AL125" s="118">
        <v>116.906</v>
      </c>
      <c r="AM125" s="118">
        <v>5.95</v>
      </c>
      <c r="AN125" s="118">
        <v>124.57</v>
      </c>
      <c r="AO125" s="118">
        <v>133.968</v>
      </c>
      <c r="AP125" s="118">
        <v>133.935</v>
      </c>
      <c r="AQ125" s="130">
        <v>5.51</v>
      </c>
      <c r="AR125" s="130">
        <v>116.63</v>
      </c>
      <c r="AS125" s="130">
        <v>128.053</v>
      </c>
      <c r="AT125" s="130">
        <v>127.941</v>
      </c>
      <c r="AU125" s="118">
        <v>5.6</v>
      </c>
      <c r="AV125" s="118">
        <v>114.48</v>
      </c>
      <c r="AW125" s="118">
        <v>126.506</v>
      </c>
      <c r="AX125" s="118">
        <v>126.082</v>
      </c>
      <c r="AY125" s="118">
        <v>8.38</v>
      </c>
      <c r="AZ125" s="118">
        <v>122.31</v>
      </c>
      <c r="BA125" s="118">
        <v>137.708</v>
      </c>
      <c r="BB125" s="118">
        <v>137.879</v>
      </c>
      <c r="BC125" s="118">
        <v>-1.14</v>
      </c>
      <c r="BD125" s="118">
        <v>101.57</v>
      </c>
      <c r="BE125" s="118">
        <v>116.291</v>
      </c>
      <c r="BF125" s="118">
        <v>117.58</v>
      </c>
      <c r="BG125" s="118">
        <v>4.31</v>
      </c>
      <c r="BH125" s="118">
        <v>111.37</v>
      </c>
      <c r="BI125" s="118">
        <v>127.397</v>
      </c>
      <c r="BJ125" s="118">
        <v>127.29</v>
      </c>
      <c r="BK125" s="118">
        <v>3.95</v>
      </c>
      <c r="BL125" s="118">
        <v>125.12</v>
      </c>
      <c r="BM125" s="118">
        <v>133.409</v>
      </c>
      <c r="BN125" s="118">
        <v>133.851</v>
      </c>
      <c r="BO125" s="118">
        <v>5.56</v>
      </c>
      <c r="BP125" s="118">
        <v>117.05</v>
      </c>
      <c r="BQ125" s="118">
        <v>125.479</v>
      </c>
      <c r="BR125" s="118">
        <v>125.286</v>
      </c>
      <c r="BS125" s="118">
        <v>7.51</v>
      </c>
      <c r="BT125" s="118">
        <v>101.16</v>
      </c>
      <c r="BU125" s="118">
        <v>110.806</v>
      </c>
      <c r="BV125" s="118">
        <v>109.195</v>
      </c>
      <c r="BW125" s="118">
        <v>10.71</v>
      </c>
      <c r="BX125" s="118">
        <v>124.87</v>
      </c>
      <c r="BY125" s="118">
        <v>132.797</v>
      </c>
      <c r="BZ125" s="118">
        <v>132.241</v>
      </c>
      <c r="CA125" s="118">
        <v>11.23</v>
      </c>
      <c r="CB125" s="118">
        <v>141.37</v>
      </c>
      <c r="CC125" s="118">
        <v>141.624</v>
      </c>
      <c r="CD125" s="118">
        <v>141.205</v>
      </c>
      <c r="CE125" s="118">
        <v>7.9</v>
      </c>
      <c r="CF125" s="118">
        <v>121.72</v>
      </c>
      <c r="CG125" s="118">
        <v>138.389</v>
      </c>
      <c r="CH125" s="118">
        <v>139.272</v>
      </c>
      <c r="CI125" s="118">
        <v>0.63</v>
      </c>
      <c r="CJ125" s="118">
        <v>98.12</v>
      </c>
      <c r="CK125" s="118">
        <v>111.956</v>
      </c>
      <c r="CL125" s="118">
        <v>112.406</v>
      </c>
      <c r="CM125" s="118">
        <v>-5.91</v>
      </c>
      <c r="CN125" s="118">
        <v>87.56</v>
      </c>
      <c r="CO125" s="118">
        <v>99.3448</v>
      </c>
      <c r="CP125" s="118">
        <v>99.8687</v>
      </c>
      <c r="CQ125" s="118">
        <v>2.12</v>
      </c>
      <c r="CR125" s="118">
        <v>119.23</v>
      </c>
      <c r="CS125" s="118">
        <v>128.243</v>
      </c>
      <c r="CT125" s="118">
        <v>128.742</v>
      </c>
      <c r="CU125" s="118">
        <v>6.35</v>
      </c>
      <c r="CV125" s="118">
        <v>99.82</v>
      </c>
      <c r="CW125" s="118">
        <v>107.488</v>
      </c>
      <c r="CX125" s="118">
        <v>106.01</v>
      </c>
      <c r="CY125" s="118">
        <v>7.14</v>
      </c>
      <c r="CZ125" s="118">
        <v>120.94</v>
      </c>
      <c r="DA125" s="118">
        <v>129.653</v>
      </c>
      <c r="DB125" s="118">
        <v>129.215</v>
      </c>
      <c r="DC125" s="118">
        <v>11.35</v>
      </c>
      <c r="DD125" s="118">
        <v>151.85</v>
      </c>
      <c r="DE125" s="118">
        <v>142.777</v>
      </c>
      <c r="DF125" s="118">
        <v>142.15</v>
      </c>
      <c r="DG125" s="118">
        <v>8.6</v>
      </c>
      <c r="DH125" s="118">
        <v>117.89</v>
      </c>
      <c r="DI125" s="118">
        <v>134.557</v>
      </c>
      <c r="DJ125" s="118">
        <v>134.571</v>
      </c>
      <c r="DK125" s="118">
        <v>-9.47</v>
      </c>
      <c r="DL125" s="118">
        <v>90.37</v>
      </c>
      <c r="DM125" s="118">
        <v>97</v>
      </c>
      <c r="DN125" s="118">
        <v>99.1377</v>
      </c>
      <c r="DO125" s="118">
        <v>7.21</v>
      </c>
      <c r="DP125" s="118">
        <v>127.02</v>
      </c>
      <c r="DQ125" s="118">
        <v>135.07</v>
      </c>
      <c r="DR125" s="118">
        <v>134.15</v>
      </c>
      <c r="DS125" s="50" t="s">
        <v>79</v>
      </c>
    </row>
    <row r="126" spans="2:123" ht="12.75">
      <c r="B126" s="59"/>
      <c r="C126" s="116"/>
      <c r="D126" s="116"/>
      <c r="E126" s="116"/>
      <c r="F126" s="116"/>
      <c r="G126" s="116"/>
      <c r="H126" s="116"/>
      <c r="I126" s="116"/>
      <c r="J126" s="116"/>
      <c r="K126" s="116"/>
      <c r="L126" s="116"/>
      <c r="M126" s="116"/>
      <c r="N126" s="116"/>
      <c r="O126" s="116"/>
      <c r="P126" s="116"/>
      <c r="Q126" s="116"/>
      <c r="R126" s="116"/>
      <c r="S126" s="126"/>
      <c r="T126" s="126"/>
      <c r="U126" s="126"/>
      <c r="V126" s="126"/>
      <c r="W126" s="126"/>
      <c r="X126" s="126"/>
      <c r="Y126" s="126"/>
      <c r="Z126" s="126"/>
      <c r="AA126" s="126"/>
      <c r="AB126" s="126"/>
      <c r="AC126" s="126"/>
      <c r="AD126" s="126"/>
      <c r="AE126" s="126"/>
      <c r="AF126" s="126"/>
      <c r="AG126" s="126"/>
      <c r="AH126" s="126"/>
      <c r="AI126" s="126"/>
      <c r="AJ126" s="126"/>
      <c r="AK126" s="126"/>
      <c r="AL126" s="126"/>
      <c r="AM126" s="126"/>
      <c r="AN126" s="126"/>
      <c r="AO126" s="126"/>
      <c r="AP126" s="126"/>
      <c r="AQ126" s="126"/>
      <c r="AR126" s="126"/>
      <c r="AS126" s="126"/>
      <c r="AT126" s="126"/>
      <c r="AU126" s="116"/>
      <c r="AV126" s="116"/>
      <c r="AW126" s="116"/>
      <c r="AX126" s="116"/>
      <c r="AY126" s="116"/>
      <c r="AZ126" s="116"/>
      <c r="BA126" s="116"/>
      <c r="BB126" s="116"/>
      <c r="BC126" s="116"/>
      <c r="BD126" s="116"/>
      <c r="BE126" s="116"/>
      <c r="BF126" s="116"/>
      <c r="BG126" s="116"/>
      <c r="BH126" s="116"/>
      <c r="BI126" s="116"/>
      <c r="BJ126" s="116"/>
      <c r="BK126" s="116"/>
      <c r="BL126" s="116"/>
      <c r="BM126" s="116"/>
      <c r="BN126" s="116"/>
      <c r="BO126" s="116"/>
      <c r="BP126" s="116"/>
      <c r="BQ126" s="116"/>
      <c r="BR126" s="116"/>
      <c r="BS126" s="116"/>
      <c r="BT126" s="116"/>
      <c r="BU126" s="116"/>
      <c r="BV126" s="116"/>
      <c r="BW126" s="116"/>
      <c r="BX126" s="116"/>
      <c r="BY126" s="116"/>
      <c r="BZ126" s="116"/>
      <c r="CA126" s="116"/>
      <c r="CB126" s="116"/>
      <c r="CC126" s="116"/>
      <c r="CD126" s="116"/>
      <c r="CE126" s="116"/>
      <c r="CF126" s="116"/>
      <c r="CG126" s="116"/>
      <c r="CH126" s="116"/>
      <c r="CI126" s="116"/>
      <c r="CJ126" s="116"/>
      <c r="CK126" s="116"/>
      <c r="CL126" s="116"/>
      <c r="CM126" s="116"/>
      <c r="CN126" s="116"/>
      <c r="CO126" s="116"/>
      <c r="CP126" s="116"/>
      <c r="CQ126" s="116"/>
      <c r="CR126" s="116"/>
      <c r="CS126" s="116"/>
      <c r="CT126" s="116"/>
      <c r="CU126" s="116"/>
      <c r="CV126" s="116"/>
      <c r="CW126" s="116"/>
      <c r="CX126" s="116"/>
      <c r="CY126" s="116"/>
      <c r="CZ126" s="116"/>
      <c r="DA126" s="116"/>
      <c r="DB126" s="116"/>
      <c r="DC126" s="116"/>
      <c r="DD126" s="116"/>
      <c r="DE126" s="116"/>
      <c r="DF126" s="116"/>
      <c r="DG126" s="116"/>
      <c r="DH126" s="116"/>
      <c r="DI126" s="116"/>
      <c r="DJ126" s="116"/>
      <c r="DK126" s="116"/>
      <c r="DL126" s="116"/>
      <c r="DM126" s="116"/>
      <c r="DN126" s="116"/>
      <c r="DO126" s="116"/>
      <c r="DP126" s="116"/>
      <c r="DQ126" s="116"/>
      <c r="DR126" s="116"/>
      <c r="DS126" s="50" t="s">
        <v>82</v>
      </c>
    </row>
    <row r="127" ht="12.75">
      <c r="DS127" s="50" t="s">
        <v>85</v>
      </c>
    </row>
    <row r="128" spans="4:123" ht="12.75">
      <c r="D128" s="62" t="s">
        <v>70</v>
      </c>
      <c r="E128" s="63" t="s">
        <v>110</v>
      </c>
      <c r="F128" s="64"/>
      <c r="G128" s="64"/>
      <c r="H128" s="64"/>
      <c r="I128" s="64"/>
      <c r="J128" s="57"/>
      <c r="DS128" s="50" t="s">
        <v>87</v>
      </c>
    </row>
    <row r="129" spans="4:123" ht="12.75">
      <c r="D129" s="65" t="s">
        <v>71</v>
      </c>
      <c r="E129" s="65" t="s">
        <v>77</v>
      </c>
      <c r="F129" s="65"/>
      <c r="G129" s="64"/>
      <c r="H129" s="64"/>
      <c r="I129" s="64"/>
      <c r="J129" s="57"/>
      <c r="DS129" s="50" t="s">
        <v>89</v>
      </c>
    </row>
    <row r="130" spans="4:123" ht="12.75">
      <c r="D130" s="65" t="s">
        <v>72</v>
      </c>
      <c r="E130" s="65" t="s">
        <v>80</v>
      </c>
      <c r="F130" s="65"/>
      <c r="G130" s="64"/>
      <c r="H130" s="64"/>
      <c r="I130" s="64"/>
      <c r="J130" s="66"/>
      <c r="DS130" s="50" t="s">
        <v>91</v>
      </c>
    </row>
    <row r="131" spans="4:123" ht="12.75">
      <c r="D131" s="65" t="s">
        <v>73</v>
      </c>
      <c r="E131" s="65" t="s">
        <v>83</v>
      </c>
      <c r="F131" s="65"/>
      <c r="G131" s="64"/>
      <c r="H131" s="64"/>
      <c r="I131" s="64"/>
      <c r="J131" s="66"/>
      <c r="DS131" s="50" t="s">
        <v>93</v>
      </c>
    </row>
    <row r="132" ht="12.75">
      <c r="DS132" s="50" t="s">
        <v>95</v>
      </c>
    </row>
    <row r="133" ht="12.75">
      <c r="DS133" s="50" t="s">
        <v>96</v>
      </c>
    </row>
    <row r="134" ht="12.75">
      <c r="DS134" s="50" t="s">
        <v>97</v>
      </c>
    </row>
    <row r="135" ht="12.75">
      <c r="DS135" s="50" t="s">
        <v>98</v>
      </c>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L9" sqref="L9"/>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L5" sqref="L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L6" sqref="L6"/>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L5" sqref="L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L9" sqref="L9"/>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workbookViewId="0" topLeftCell="A1">
      <selection activeCell="A1" sqref="A1"/>
    </sheetView>
  </sheetViews>
  <sheetFormatPr defaultColWidth="9.00390625" defaultRowHeight="12.75"/>
  <cols>
    <col min="1" max="1" width="1.25" style="75" customWidth="1"/>
    <col min="2" max="2" width="11.75390625" style="76" customWidth="1"/>
    <col min="3" max="3" width="53.75390625" style="75" bestFit="1" customWidth="1"/>
    <col min="4" max="4" width="9.25390625" style="81" customWidth="1"/>
    <col min="5" max="5" width="11.00390625" style="76" customWidth="1"/>
    <col min="6" max="6" width="11.00390625" style="82" customWidth="1"/>
    <col min="7" max="7" width="1.25" style="75" customWidth="1"/>
    <col min="8" max="8" width="3.125" style="75" hidden="1" customWidth="1"/>
    <col min="9" max="9" width="5.50390625" style="75" hidden="1" customWidth="1"/>
    <col min="10" max="10" width="8.625" style="75" customWidth="1"/>
    <col min="11" max="26" width="9.00390625" style="75" customWidth="1"/>
    <col min="27" max="16384" width="9.00390625" style="76" customWidth="1"/>
  </cols>
  <sheetData>
    <row r="1" spans="1:7" s="75" customFormat="1" ht="6.75" customHeight="1" thickBot="1">
      <c r="A1" s="74"/>
      <c r="B1" s="74"/>
      <c r="C1" s="74"/>
      <c r="D1" s="80"/>
      <c r="E1" s="74"/>
      <c r="F1" s="74"/>
      <c r="G1" s="74"/>
    </row>
    <row r="2" spans="1:11" ht="25.5" customHeight="1">
      <c r="A2" s="74"/>
      <c r="B2" s="98" t="s">
        <v>149</v>
      </c>
      <c r="C2" s="86"/>
      <c r="D2" s="115" t="s">
        <v>111</v>
      </c>
      <c r="E2" s="140" t="s">
        <v>180</v>
      </c>
      <c r="F2" s="141"/>
      <c r="G2" s="74"/>
      <c r="I2" s="47"/>
      <c r="J2" s="144" t="s">
        <v>145</v>
      </c>
      <c r="K2" s="145"/>
    </row>
    <row r="3" spans="1:11" ht="12.75" customHeight="1" thickBot="1">
      <c r="A3" s="74"/>
      <c r="B3" s="77"/>
      <c r="C3" s="74"/>
      <c r="D3" s="99"/>
      <c r="E3" s="104" t="str">
        <f>IF($K$5*1&lt;3,IF($K$5*1=2,12,11),$K$5*1-2)&amp;IF($K$5*1&lt;3,"/"&amp;RIGHT($K$4*1-2,2),)&amp;"-"&amp;$K$5*1&amp;"/"&amp;RIGHT($K$4*1-1,2)&amp;" - "</f>
        <v>12/03-2/04 - </v>
      </c>
      <c r="F3" s="106" t="str">
        <f>IF($K$5*1&lt;3,IF($K$5*1=2,12,11),$K$5*1-2)&amp;IF($K$5*1&lt;3,"/"&amp;RIGHT($K$4*1-3,2),)&amp;"-"&amp;$K$5*1&amp;"/"&amp;RIGHT($K$4*1-2,2)&amp;" - "</f>
        <v>12/02-2/03 - </v>
      </c>
      <c r="G3" s="74"/>
      <c r="I3" s="47">
        <f>MATCH(CONCATENATE("1"," ",$K$4),Taulukko!$DS:$DS,0)</f>
        <v>124</v>
      </c>
      <c r="J3" s="146"/>
      <c r="K3" s="143"/>
    </row>
    <row r="4" spans="1:11" ht="12.75" customHeight="1" thickBot="1">
      <c r="A4" s="74"/>
      <c r="B4" s="90"/>
      <c r="C4" s="91"/>
      <c r="D4" s="100" t="str">
        <f>$K$5&amp;"/"&amp;$K$4</f>
        <v>2/2005</v>
      </c>
      <c r="E4" s="105" t="str">
        <f>IF($K$5*1&lt;3,IF($K$5*1=2,12,11),$K$5*1-2)&amp;IF($K$5*1&lt;3,"/"&amp;RIGHT($K$4*1-1,2),)&amp;"-"&amp;$K$5*1&amp;"/"&amp;RIGHT($K$4*1,2)&amp;"   "</f>
        <v>12/04-2/05   </v>
      </c>
      <c r="F4" s="107" t="str">
        <f>IF($K$5*1&lt;3,IF($K$5*1=2,12,11),$K$5*1-2)&amp;IF($K$5*1&lt;3,"/"&amp;RIGHT($K$4*1-2,2),)&amp;"-"&amp;$K$5*1&amp;"/"&amp;RIGHT($K$4*1-1,2)&amp;"   "</f>
        <v>12/03-2/04   </v>
      </c>
      <c r="G4" s="102"/>
      <c r="I4" s="48">
        <f>MATCH(CONCATENATE("1"," ",$K$4),Taulukko!$DS:$DS,0)+$K$5-1</f>
        <v>125</v>
      </c>
      <c r="J4" s="92" t="s">
        <v>146</v>
      </c>
      <c r="K4" s="93">
        <v>2005</v>
      </c>
    </row>
    <row r="5" spans="1:26" s="78" customFormat="1" ht="13.5" thickBot="1">
      <c r="A5" s="74"/>
      <c r="B5" s="87">
        <v>50</v>
      </c>
      <c r="C5" s="9" t="s">
        <v>112</v>
      </c>
      <c r="D5" s="108">
        <f ca="1">IF($K$4&gt;1994,INDIRECT(CONCATENATE("Taulukko!",$H5,$I$4)),".")</f>
        <v>130</v>
      </c>
      <c r="E5" s="8">
        <f ca="1">IF(OR($K$4&gt;1996,AND($K$4=1996,$K$5&gt;2)),(SUM(INDIRECT("Taulukko!"&amp;$H5&amp;$I$4-2&amp;":"&amp;$H5&amp;$I$4))/SUM(INDIRECT("Taulukko!"&amp;$H5&amp;$I$6-2&amp;":"&amp;$H5&amp;$I$6))-1)*100,".")</f>
        <v>8.561279856799242</v>
      </c>
      <c r="F5" s="113">
        <f ca="1">IF(OR($K$4&gt;1997,AND($K$4=1997,$K$5&gt;2)),(SUM(INDIRECT("Taulukko!"&amp;$H5&amp;$I$6-2&amp;":"&amp;$H5&amp;$I$6))/SUM(INDIRECT("Taulukko!"&amp;$H5&amp;$I$7-2&amp;":"&amp;$H5&amp;$I$7))-1)*100,".")</f>
        <v>8.684682493844399</v>
      </c>
      <c r="G5" s="74"/>
      <c r="H5" s="103" t="s">
        <v>150</v>
      </c>
      <c r="I5" s="47">
        <f>I3-12</f>
        <v>112</v>
      </c>
      <c r="J5" s="94" t="s">
        <v>147</v>
      </c>
      <c r="K5" s="95">
        <v>2</v>
      </c>
      <c r="L5" s="75"/>
      <c r="M5" s="75"/>
      <c r="N5" s="75"/>
      <c r="O5" s="75"/>
      <c r="P5" s="75"/>
      <c r="Q5" s="75"/>
      <c r="R5" s="75"/>
      <c r="S5" s="75"/>
      <c r="T5" s="75"/>
      <c r="U5" s="75"/>
      <c r="V5" s="75"/>
      <c r="W5" s="75"/>
      <c r="X5" s="75"/>
      <c r="Y5" s="75"/>
      <c r="Z5" s="75"/>
    </row>
    <row r="6" spans="1:11" s="75" customFormat="1" ht="13.5" customHeight="1">
      <c r="A6" s="74"/>
      <c r="B6" s="87" t="s">
        <v>13</v>
      </c>
      <c r="C6" s="9" t="s">
        <v>14</v>
      </c>
      <c r="D6" s="108">
        <f ca="1">IF($K$4&gt;1994,INDIRECT(CONCATENATE("Taulukko!",$H6,$I$4)),".")</f>
        <v>131.27</v>
      </c>
      <c r="E6" s="8">
        <f ca="1">IF(OR($K$4&gt;1996,AND($K$4=1996,$K$5&gt;2)),(SUM(INDIRECT("Taulukko!"&amp;$H6&amp;$I$4-2&amp;":"&amp;$H6&amp;$I$4))/SUM(INDIRECT("Taulukko!"&amp;$H6&amp;$I$6-2&amp;":"&amp;$H6&amp;$I$6))-1)*100,".")</f>
        <v>9.653041157465925</v>
      </c>
      <c r="F6" s="113">
        <f ca="1">IF(OR($K$4&gt;1997,AND($K$4=1997,$K$5&gt;2)),(SUM(INDIRECT("Taulukko!"&amp;$H6&amp;$I$6-2&amp;":"&amp;$H6&amp;$I$6))/SUM(INDIRECT("Taulukko!"&amp;$H6&amp;$I$7-2&amp;":"&amp;$H6&amp;$I$7))-1)*100,".")</f>
        <v>8.494879297732272</v>
      </c>
      <c r="G6" s="74"/>
      <c r="H6" s="103" t="s">
        <v>151</v>
      </c>
      <c r="I6" s="48">
        <f>I4-12</f>
        <v>113</v>
      </c>
      <c r="J6" s="142" t="s">
        <v>148</v>
      </c>
      <c r="K6" s="143"/>
    </row>
    <row r="7" spans="1:11" ht="13.5" thickBot="1">
      <c r="A7" s="74"/>
      <c r="B7" s="87">
        <v>505</v>
      </c>
      <c r="C7" s="9" t="s">
        <v>15</v>
      </c>
      <c r="D7" s="108">
        <f ca="1">IF($K$4&gt;1994,INDIRECT(CONCATENATE("Taulukko!",$H7,$I$4)),".")</f>
        <v>122.37</v>
      </c>
      <c r="E7" s="8">
        <f ca="1">IF(OR($K$4&gt;1996,AND($K$4=1996,$K$5&gt;2)),(SUM(INDIRECT("Taulukko!"&amp;$H7&amp;$I$4-2&amp;":"&amp;$H7&amp;$I$4))/SUM(INDIRECT("Taulukko!"&amp;$H7&amp;$I$6-2&amp;":"&amp;$H7&amp;$I$6))-1)*100,".")</f>
        <v>1.71540597941513</v>
      </c>
      <c r="F7" s="113">
        <f ca="1">IF(OR($K$4&gt;1997,AND($K$4=1997,$K$5&gt;2)),(SUM(INDIRECT("Taulukko!"&amp;$H7&amp;$I$6-2&amp;":"&amp;$H7&amp;$I$6))/SUM(INDIRECT("Taulukko!"&amp;$H7&amp;$I$7-2&amp;":"&amp;$H7&amp;$I$7))-1)*100,".")</f>
        <v>9.964668543026512</v>
      </c>
      <c r="G7" s="74"/>
      <c r="H7" s="103" t="s">
        <v>152</v>
      </c>
      <c r="I7" s="48">
        <f>I6-12</f>
        <v>101</v>
      </c>
      <c r="J7" s="96" t="s">
        <v>183</v>
      </c>
      <c r="K7" s="97"/>
    </row>
    <row r="8" spans="1:26" s="79" customFormat="1" ht="12.75">
      <c r="A8" s="74"/>
      <c r="B8" s="88"/>
      <c r="C8" s="20"/>
      <c r="D8" s="108"/>
      <c r="E8" s="8"/>
      <c r="F8" s="113"/>
      <c r="G8" s="74"/>
      <c r="H8" s="103"/>
      <c r="I8" s="47"/>
      <c r="J8" s="75"/>
      <c r="K8" s="75"/>
      <c r="L8" s="75"/>
      <c r="M8" s="75"/>
      <c r="N8" s="75"/>
      <c r="O8" s="75"/>
      <c r="P8" s="75"/>
      <c r="Q8" s="75"/>
      <c r="R8" s="75"/>
      <c r="S8" s="75"/>
      <c r="T8" s="75"/>
      <c r="U8" s="75"/>
      <c r="V8" s="75"/>
      <c r="W8" s="75"/>
      <c r="X8" s="75"/>
      <c r="Y8" s="75"/>
      <c r="Z8" s="75"/>
    </row>
    <row r="9" spans="1:8" s="75" customFormat="1" ht="12.75">
      <c r="A9" s="74"/>
      <c r="B9" s="87">
        <v>51</v>
      </c>
      <c r="C9" s="9" t="s">
        <v>113</v>
      </c>
      <c r="D9" s="108">
        <f ca="1">IF($K$4&gt;1994,INDIRECT(CONCATENATE("Taulukko!",$H9,$I$4)),".")</f>
        <v>120.71</v>
      </c>
      <c r="E9" s="8">
        <f ca="1">IF(OR($K$4&gt;1996,AND($K$4=1996,$K$5&gt;2)),(SUM(INDIRECT("Taulukko!"&amp;$H9&amp;$I$4-2&amp;":"&amp;$H9&amp;$I$4))/SUM(INDIRECT("Taulukko!"&amp;$H9&amp;$I$6-2&amp;":"&amp;$H9&amp;$I$6))-1)*100,".")</f>
        <v>5.855207077981239</v>
      </c>
      <c r="F9" s="113">
        <f ca="1">IF(OR($K$4&gt;1997,AND($K$4=1997,$K$5&gt;2)),(SUM(INDIRECT("Taulukko!"&amp;$H9&amp;$I$6-2&amp;":"&amp;$H9&amp;$I$6))/SUM(INDIRECT("Taulukko!"&amp;$H9&amp;$I$7-2&amp;":"&amp;$H9&amp;$I$7))-1)*100,".")</f>
        <v>2.615069071605247</v>
      </c>
      <c r="G9" s="74"/>
      <c r="H9" s="103" t="s">
        <v>153</v>
      </c>
    </row>
    <row r="10" spans="1:10" ht="12.75">
      <c r="A10" s="74"/>
      <c r="B10" s="87">
        <v>511</v>
      </c>
      <c r="C10" s="9" t="s">
        <v>114</v>
      </c>
      <c r="D10" s="108"/>
      <c r="E10" s="8"/>
      <c r="F10" s="113"/>
      <c r="G10" s="74"/>
      <c r="H10" s="81"/>
      <c r="J10" s="101"/>
    </row>
    <row r="11" spans="1:8" ht="12.75">
      <c r="A11" s="74"/>
      <c r="B11" s="87">
        <v>512</v>
      </c>
      <c r="C11" s="89" t="s">
        <v>120</v>
      </c>
      <c r="D11" s="108">
        <f aca="true" ca="1" t="shared" si="0" ref="D11:D16">IF($K$4&gt;1994,INDIRECT(CONCATENATE("Taulukko!",$H11,$I$4)),".")</f>
        <v>113.96</v>
      </c>
      <c r="E11" s="8">
        <f aca="true" ca="1" t="shared" si="1" ref="E11:E16">IF(OR($K$4&gt;1996,AND($K$4=1996,$K$5&gt;2)),(SUM(INDIRECT("Taulukko!"&amp;$H11&amp;$I$4-2&amp;":"&amp;$H11&amp;$I$4))/SUM(INDIRECT("Taulukko!"&amp;$H11&amp;$I$6-2&amp;":"&amp;$H11&amp;$I$6))-1)*100,".")</f>
        <v>2.6945592286501396</v>
      </c>
      <c r="F11" s="113">
        <f aca="true" ca="1" t="shared" si="2" ref="F11:F16">IF(OR($K$4&gt;1997,AND($K$4=1997,$K$5&gt;2)),(SUM(INDIRECT("Taulukko!"&amp;$H11&amp;$I$6-2&amp;":"&amp;$H11&amp;$I$6))/SUM(INDIRECT("Taulukko!"&amp;$H11&amp;$I$7-2&amp;":"&amp;$H11&amp;$I$7))-1)*100,".")</f>
        <v>2.857142857142869</v>
      </c>
      <c r="G11" s="74"/>
      <c r="H11" s="103" t="s">
        <v>154</v>
      </c>
    </row>
    <row r="12" spans="1:8" ht="12.75">
      <c r="A12" s="74"/>
      <c r="B12" s="87">
        <v>513</v>
      </c>
      <c r="C12" s="89" t="s">
        <v>121</v>
      </c>
      <c r="D12" s="108">
        <f ca="1" t="shared" si="0"/>
        <v>121.02</v>
      </c>
      <c r="E12" s="8">
        <f ca="1" t="shared" si="1"/>
        <v>5.614500442086645</v>
      </c>
      <c r="F12" s="113">
        <f ca="1" t="shared" si="2"/>
        <v>5.592381663710189</v>
      </c>
      <c r="G12" s="74"/>
      <c r="H12" s="103" t="s">
        <v>155</v>
      </c>
    </row>
    <row r="13" spans="1:8" ht="12.75">
      <c r="A13" s="74"/>
      <c r="B13" s="87">
        <v>514</v>
      </c>
      <c r="C13" s="9" t="s">
        <v>17</v>
      </c>
      <c r="D13" s="108">
        <f ca="1" t="shared" si="0"/>
        <v>122.08</v>
      </c>
      <c r="E13" s="8">
        <f ca="1" t="shared" si="1"/>
        <v>4.733560090702937</v>
      </c>
      <c r="F13" s="113">
        <f ca="1" t="shared" si="2"/>
        <v>3.8074501265226823</v>
      </c>
      <c r="G13" s="74"/>
      <c r="H13" s="103" t="s">
        <v>156</v>
      </c>
    </row>
    <row r="14" spans="1:8" ht="12.75">
      <c r="A14" s="74"/>
      <c r="B14" s="87">
        <v>515</v>
      </c>
      <c r="C14" s="9" t="s">
        <v>115</v>
      </c>
      <c r="D14" s="108">
        <f ca="1" t="shared" si="0"/>
        <v>123.26</v>
      </c>
      <c r="E14" s="8">
        <f ca="1" t="shared" si="1"/>
        <v>6.689744955322796</v>
      </c>
      <c r="F14" s="113">
        <f ca="1" t="shared" si="2"/>
        <v>3.039541477393981</v>
      </c>
      <c r="G14" s="74"/>
      <c r="H14" s="103" t="s">
        <v>157</v>
      </c>
    </row>
    <row r="15" spans="1:8" ht="12.75">
      <c r="A15" s="74"/>
      <c r="B15" s="87">
        <v>518</v>
      </c>
      <c r="C15" s="89" t="s">
        <v>19</v>
      </c>
      <c r="D15" s="108">
        <f ca="1" t="shared" si="0"/>
        <v>118.3</v>
      </c>
      <c r="E15" s="8">
        <f ca="1" t="shared" si="1"/>
        <v>6.010434572815804</v>
      </c>
      <c r="F15" s="113">
        <f ca="1" t="shared" si="2"/>
        <v>0.4057532172596634</v>
      </c>
      <c r="G15" s="74"/>
      <c r="H15" s="103" t="s">
        <v>158</v>
      </c>
    </row>
    <row r="16" spans="1:8" ht="12.75">
      <c r="A16" s="74"/>
      <c r="B16" s="87">
        <v>519</v>
      </c>
      <c r="C16" s="89" t="s">
        <v>138</v>
      </c>
      <c r="D16" s="108">
        <f ca="1" t="shared" si="0"/>
        <v>124.57</v>
      </c>
      <c r="E16" s="8">
        <f ca="1" t="shared" si="1"/>
        <v>7.270539704365753</v>
      </c>
      <c r="F16" s="113">
        <f ca="1" t="shared" si="2"/>
        <v>6.26484018264839</v>
      </c>
      <c r="G16" s="74"/>
      <c r="H16" s="103" t="s">
        <v>159</v>
      </c>
    </row>
    <row r="17" spans="1:8" ht="12.75">
      <c r="A17" s="74"/>
      <c r="B17" s="88"/>
      <c r="C17" s="21"/>
      <c r="D17" s="108"/>
      <c r="E17" s="8"/>
      <c r="F17" s="113"/>
      <c r="G17" s="74"/>
      <c r="H17" s="103"/>
    </row>
    <row r="18" spans="1:26" s="78" customFormat="1" ht="12.75">
      <c r="A18" s="74"/>
      <c r="B18" s="87">
        <v>52</v>
      </c>
      <c r="C18" s="9" t="s">
        <v>20</v>
      </c>
      <c r="D18" s="108">
        <f aca="true" ca="1" t="shared" si="3" ref="D18:D35">IF($K$4&gt;1994,INDIRECT(CONCATENATE("Taulukko!",$H18,$I$4)),".")</f>
        <v>116.63</v>
      </c>
      <c r="E18" s="8">
        <f aca="true" ca="1" t="shared" si="4" ref="E18:E35">IF(OR($K$4&gt;1996,AND($K$4=1996,$K$5&gt;2)),(SUM(INDIRECT("Taulukko!"&amp;$H18&amp;$I$4-2&amp;":"&amp;$H18&amp;$I$4))/SUM(INDIRECT("Taulukko!"&amp;$H18&amp;$I$6-2&amp;":"&amp;$H18&amp;$I$6))-1)*100,".")</f>
        <v>5.091614818197399</v>
      </c>
      <c r="F18" s="113">
        <f aca="true" ca="1" t="shared" si="5" ref="F18:F35">IF(OR($K$4&gt;1997,AND($K$4=1997,$K$5&gt;2)),(SUM(INDIRECT("Taulukko!"&amp;$H18&amp;$I$6-2&amp;":"&amp;$H18&amp;$I$6))/SUM(INDIRECT("Taulukko!"&amp;$H18&amp;$I$7-2&amp;":"&amp;$H18&amp;$I$7))-1)*100,".")</f>
        <v>4.12790870456774</v>
      </c>
      <c r="G18" s="74"/>
      <c r="H18" s="103" t="s">
        <v>160</v>
      </c>
      <c r="I18" s="75"/>
      <c r="J18" s="75"/>
      <c r="K18" s="75"/>
      <c r="L18" s="75"/>
      <c r="M18" s="75"/>
      <c r="N18" s="75"/>
      <c r="O18" s="75"/>
      <c r="P18" s="75"/>
      <c r="Q18" s="75"/>
      <c r="R18" s="75"/>
      <c r="S18" s="75"/>
      <c r="T18" s="75"/>
      <c r="U18" s="75"/>
      <c r="V18" s="75"/>
      <c r="W18" s="75"/>
      <c r="X18" s="75"/>
      <c r="Y18" s="75"/>
      <c r="Z18" s="75"/>
    </row>
    <row r="19" spans="1:8" s="75" customFormat="1" ht="12.75">
      <c r="A19" s="74"/>
      <c r="B19" s="87">
        <v>5211</v>
      </c>
      <c r="C19" s="9" t="s">
        <v>139</v>
      </c>
      <c r="D19" s="108">
        <f ca="1" t="shared" si="3"/>
        <v>114.48</v>
      </c>
      <c r="E19" s="8">
        <f ca="1" t="shared" si="4"/>
        <v>4.250263991552283</v>
      </c>
      <c r="F19" s="113">
        <f ca="1" t="shared" si="5"/>
        <v>3.5507092306290344</v>
      </c>
      <c r="G19" s="74"/>
      <c r="H19" s="103" t="s">
        <v>161</v>
      </c>
    </row>
    <row r="20" spans="1:8" ht="12.75">
      <c r="A20" s="74"/>
      <c r="B20" s="87" t="s">
        <v>21</v>
      </c>
      <c r="C20" s="9" t="s">
        <v>22</v>
      </c>
      <c r="D20" s="108">
        <f ca="1" t="shared" si="3"/>
        <v>122.31</v>
      </c>
      <c r="E20" s="8">
        <f ca="1" t="shared" si="4"/>
        <v>7.6908067123822255</v>
      </c>
      <c r="F20" s="113">
        <f ca="1" t="shared" si="5"/>
        <v>6.148656645756878</v>
      </c>
      <c r="G20" s="74"/>
      <c r="H20" s="103" t="s">
        <v>162</v>
      </c>
    </row>
    <row r="21" spans="1:8" ht="12.75">
      <c r="A21" s="74"/>
      <c r="B21" s="87">
        <v>5225</v>
      </c>
      <c r="C21" s="9" t="s">
        <v>23</v>
      </c>
      <c r="D21" s="108">
        <f ca="1" t="shared" si="3"/>
        <v>101.57</v>
      </c>
      <c r="E21" s="8">
        <f ca="1" t="shared" si="4"/>
        <v>-1.2042374671777378</v>
      </c>
      <c r="F21" s="113">
        <f ca="1" t="shared" si="5"/>
        <v>2.436234348430988</v>
      </c>
      <c r="G21" s="74"/>
      <c r="H21" s="103" t="s">
        <v>163</v>
      </c>
    </row>
    <row r="22" spans="1:8" ht="12.75">
      <c r="A22" s="74"/>
      <c r="B22" s="87">
        <v>5212</v>
      </c>
      <c r="C22" s="89" t="s">
        <v>137</v>
      </c>
      <c r="D22" s="108">
        <f ca="1" t="shared" si="3"/>
        <v>111.37</v>
      </c>
      <c r="E22" s="8">
        <f ca="1" t="shared" si="4"/>
        <v>3.2013873596124176</v>
      </c>
      <c r="F22" s="113">
        <f ca="1" t="shared" si="5"/>
        <v>1.8503981159582628</v>
      </c>
      <c r="G22" s="74"/>
      <c r="H22" s="103" t="s">
        <v>164</v>
      </c>
    </row>
    <row r="23" spans="1:8" ht="12.75">
      <c r="A23" s="74"/>
      <c r="B23" s="87">
        <v>523</v>
      </c>
      <c r="C23" s="9" t="s">
        <v>116</v>
      </c>
      <c r="D23" s="108">
        <f ca="1" t="shared" si="3"/>
        <v>125.12</v>
      </c>
      <c r="E23" s="8">
        <f ca="1" t="shared" si="4"/>
        <v>4.45723095559285</v>
      </c>
      <c r="F23" s="113">
        <f ca="1" t="shared" si="5"/>
        <v>8.472197336200193</v>
      </c>
      <c r="G23" s="74"/>
      <c r="H23" s="103" t="s">
        <v>165</v>
      </c>
    </row>
    <row r="24" spans="1:8" ht="12.75">
      <c r="A24" s="74"/>
      <c r="B24" s="87" t="s">
        <v>25</v>
      </c>
      <c r="C24" s="9" t="s">
        <v>26</v>
      </c>
      <c r="D24" s="108">
        <f ca="1" t="shared" si="3"/>
        <v>117.05</v>
      </c>
      <c r="E24" s="8">
        <f ca="1" t="shared" si="4"/>
        <v>5.76643185655239</v>
      </c>
      <c r="F24" s="113">
        <f ca="1" t="shared" si="5"/>
        <v>3.162067205189034</v>
      </c>
      <c r="G24" s="74"/>
      <c r="H24" s="103" t="s">
        <v>166</v>
      </c>
    </row>
    <row r="25" spans="1:8" ht="12.75">
      <c r="A25" s="74"/>
      <c r="B25" s="87">
        <v>5243</v>
      </c>
      <c r="C25" s="9" t="s">
        <v>27</v>
      </c>
      <c r="D25" s="108">
        <f ca="1" t="shared" si="3"/>
        <v>101.16</v>
      </c>
      <c r="E25" s="8">
        <f ca="1" t="shared" si="4"/>
        <v>4.040438539567615</v>
      </c>
      <c r="F25" s="113">
        <f ca="1" t="shared" si="5"/>
        <v>-0.5570084570186595</v>
      </c>
      <c r="G25" s="74"/>
      <c r="H25" s="103" t="s">
        <v>167</v>
      </c>
    </row>
    <row r="26" spans="1:8" ht="12.75">
      <c r="A26" s="74"/>
      <c r="B26" s="87">
        <v>5244</v>
      </c>
      <c r="C26" s="89" t="s">
        <v>124</v>
      </c>
      <c r="D26" s="108">
        <f ca="1" t="shared" si="3"/>
        <v>124.87</v>
      </c>
      <c r="E26" s="8">
        <f ca="1" t="shared" si="4"/>
        <v>9.419980048453747</v>
      </c>
      <c r="F26" s="113">
        <f ca="1" t="shared" si="5"/>
        <v>4.900436524547036</v>
      </c>
      <c r="G26" s="74"/>
      <c r="H26" s="103" t="s">
        <v>168</v>
      </c>
    </row>
    <row r="27" spans="1:8" ht="12.75">
      <c r="A27" s="74"/>
      <c r="B27" s="87">
        <v>5245</v>
      </c>
      <c r="C27" s="9" t="s">
        <v>28</v>
      </c>
      <c r="D27" s="108">
        <f ca="1" t="shared" si="3"/>
        <v>141.37</v>
      </c>
      <c r="E27" s="8">
        <f ca="1" t="shared" si="4"/>
        <v>9.556416343871055</v>
      </c>
      <c r="F27" s="113">
        <f ca="1" t="shared" si="5"/>
        <v>8.403543467071216</v>
      </c>
      <c r="G27" s="74"/>
      <c r="H27" s="103" t="s">
        <v>169</v>
      </c>
    </row>
    <row r="28" spans="1:8" ht="12.75">
      <c r="A28" s="74"/>
      <c r="B28" s="87">
        <v>5246</v>
      </c>
      <c r="C28" s="9" t="s">
        <v>29</v>
      </c>
      <c r="D28" s="108">
        <f ca="1" t="shared" si="3"/>
        <v>121.72</v>
      </c>
      <c r="E28" s="8">
        <f ca="1" t="shared" si="4"/>
        <v>10.369453163244735</v>
      </c>
      <c r="F28" s="113">
        <f ca="1" t="shared" si="5"/>
        <v>7.637231503579955</v>
      </c>
      <c r="G28" s="74"/>
      <c r="H28" s="103" t="s">
        <v>170</v>
      </c>
    </row>
    <row r="29" spans="1:8" ht="12.75">
      <c r="A29" s="74"/>
      <c r="B29" s="87">
        <v>5247</v>
      </c>
      <c r="C29" s="9" t="s">
        <v>30</v>
      </c>
      <c r="D29" s="108">
        <f ca="1" t="shared" si="3"/>
        <v>98.12</v>
      </c>
      <c r="E29" s="8">
        <f ca="1" t="shared" si="4"/>
        <v>2.9504268384004773</v>
      </c>
      <c r="F29" s="113">
        <f ca="1" t="shared" si="5"/>
        <v>-1.5104581526388827</v>
      </c>
      <c r="G29" s="74"/>
      <c r="H29" s="103" t="s">
        <v>171</v>
      </c>
    </row>
    <row r="30" spans="1:8" ht="12.75">
      <c r="A30" s="74"/>
      <c r="B30" s="87">
        <v>52485</v>
      </c>
      <c r="C30" s="9" t="s">
        <v>31</v>
      </c>
      <c r="D30" s="108">
        <f ca="1" t="shared" si="3"/>
        <v>87.56</v>
      </c>
      <c r="E30" s="8">
        <f ca="1" t="shared" si="4"/>
        <v>-5.641725469311676</v>
      </c>
      <c r="F30" s="113">
        <f ca="1" t="shared" si="5"/>
        <v>-4.199483434839458</v>
      </c>
      <c r="G30" s="74"/>
      <c r="H30" s="103" t="s">
        <v>172</v>
      </c>
    </row>
    <row r="31" spans="1:8" ht="12.75">
      <c r="A31" s="74"/>
      <c r="B31" s="87">
        <v>52486</v>
      </c>
      <c r="C31" s="9" t="s">
        <v>32</v>
      </c>
      <c r="D31" s="108">
        <f ca="1" t="shared" si="3"/>
        <v>119.23</v>
      </c>
      <c r="E31" s="8">
        <f ca="1" t="shared" si="4"/>
        <v>3.8931109221103544</v>
      </c>
      <c r="F31" s="113">
        <f ca="1" t="shared" si="5"/>
        <v>7.981039845948756</v>
      </c>
      <c r="G31" s="74"/>
      <c r="H31" s="103" t="s">
        <v>173</v>
      </c>
    </row>
    <row r="32" spans="1:8" ht="12.75">
      <c r="A32" s="74"/>
      <c r="B32" s="87">
        <v>52487</v>
      </c>
      <c r="C32" s="9" t="s">
        <v>33</v>
      </c>
      <c r="D32" s="108">
        <f ca="1" t="shared" si="3"/>
        <v>99.82</v>
      </c>
      <c r="E32" s="8">
        <f ca="1" t="shared" si="4"/>
        <v>3.9175456031801836</v>
      </c>
      <c r="F32" s="113">
        <f ca="1" t="shared" si="5"/>
        <v>0.9547543530325608</v>
      </c>
      <c r="G32" s="74"/>
      <c r="H32" s="103" t="s">
        <v>174</v>
      </c>
    </row>
    <row r="33" spans="1:8" ht="12.75">
      <c r="A33" s="74"/>
      <c r="B33" s="87">
        <v>52488.52491</v>
      </c>
      <c r="C33" s="9" t="s">
        <v>35</v>
      </c>
      <c r="D33" s="108">
        <f ca="1" t="shared" si="3"/>
        <v>120.94</v>
      </c>
      <c r="E33" s="8">
        <f ca="1" t="shared" si="4"/>
        <v>6.020541338024188</v>
      </c>
      <c r="F33" s="113">
        <f ca="1" t="shared" si="5"/>
        <v>5.996631781546968</v>
      </c>
      <c r="G33" s="74"/>
      <c r="H33" s="103" t="s">
        <v>175</v>
      </c>
    </row>
    <row r="34" spans="1:8" ht="12.75">
      <c r="A34" s="74"/>
      <c r="B34" s="87" t="s">
        <v>36</v>
      </c>
      <c r="C34" s="9" t="s">
        <v>37</v>
      </c>
      <c r="D34" s="108">
        <f ca="1" t="shared" si="3"/>
        <v>151.85</v>
      </c>
      <c r="E34" s="8">
        <f ca="1" t="shared" si="4"/>
        <v>8.969263053943944</v>
      </c>
      <c r="F34" s="113">
        <f ca="1" t="shared" si="5"/>
        <v>4.214372089433205</v>
      </c>
      <c r="G34" s="74"/>
      <c r="H34" s="103" t="s">
        <v>176</v>
      </c>
    </row>
    <row r="35" spans="1:8" ht="12.75">
      <c r="A35" s="74"/>
      <c r="B35" s="87" t="s">
        <v>117</v>
      </c>
      <c r="C35" s="9" t="s">
        <v>39</v>
      </c>
      <c r="D35" s="108">
        <f ca="1" t="shared" si="3"/>
        <v>117.89</v>
      </c>
      <c r="E35" s="8">
        <f ca="1" t="shared" si="4"/>
        <v>7.2867564534231155</v>
      </c>
      <c r="F35" s="113">
        <f ca="1" t="shared" si="5"/>
        <v>6.318238768569895</v>
      </c>
      <c r="G35" s="74"/>
      <c r="H35" s="103" t="s">
        <v>177</v>
      </c>
    </row>
    <row r="36" spans="1:8" ht="12.75">
      <c r="A36" s="74"/>
      <c r="B36" s="87" t="s">
        <v>40</v>
      </c>
      <c r="C36" s="9"/>
      <c r="D36" s="108"/>
      <c r="E36" s="8"/>
      <c r="F36" s="113"/>
      <c r="G36" s="74"/>
      <c r="H36" s="103"/>
    </row>
    <row r="37" spans="1:8" ht="12.75">
      <c r="A37" s="74"/>
      <c r="B37" s="87">
        <v>5261</v>
      </c>
      <c r="C37" s="89" t="s">
        <v>125</v>
      </c>
      <c r="D37" s="108">
        <f ca="1">IF($K$4&gt;1994,INDIRECT(CONCATENATE("Taulukko!",$H37,$I$4)),".")</f>
        <v>90.37</v>
      </c>
      <c r="E37" s="8">
        <f ca="1">IF(OR($K$4&gt;1996,AND($K$4=1996,$K$5&gt;2)),(SUM(INDIRECT("Taulukko!"&amp;$H37&amp;$I$4-2&amp;":"&amp;$H37&amp;$I$4))/SUM(INDIRECT("Taulukko!"&amp;$H37&amp;$I$6-2&amp;":"&amp;$H37&amp;$I$6))-1)*100,".")</f>
        <v>-4.038624649311673</v>
      </c>
      <c r="F37" s="113">
        <f ca="1">IF(OR($K$4&gt;1997,AND($K$4=1997,$K$5&gt;2)),(SUM(INDIRECT("Taulukko!"&amp;$H37&amp;$I$6-2&amp;":"&amp;$H37&amp;$I$6))/SUM(INDIRECT("Taulukko!"&amp;$H37&amp;$I$7-2&amp;":"&amp;$H37&amp;$I$7))-1)*100,".")</f>
        <v>-1.8538084718086711</v>
      </c>
      <c r="G37" s="74"/>
      <c r="H37" s="103" t="s">
        <v>178</v>
      </c>
    </row>
    <row r="38" spans="1:8" ht="12.75">
      <c r="A38" s="74"/>
      <c r="B38" s="87" t="s">
        <v>118</v>
      </c>
      <c r="C38" s="9" t="s">
        <v>42</v>
      </c>
      <c r="D38" s="108">
        <f ca="1">IF($K$4&gt;1994,INDIRECT(CONCATENATE("Taulukko!",$H38,$I$4)),".")</f>
        <v>127.02</v>
      </c>
      <c r="E38" s="8">
        <f ca="1">IF(OR($K$4&gt;1996,AND($K$4=1996,$K$5&gt;2)),(SUM(INDIRECT("Taulukko!"&amp;$H38&amp;$I$4-2&amp;":"&amp;$H38&amp;$I$4))/SUM(INDIRECT("Taulukko!"&amp;$H38&amp;$I$6-2&amp;":"&amp;$H38&amp;$I$6))-1)*100,".")</f>
        <v>13.209212286844863</v>
      </c>
      <c r="F38" s="113">
        <f ca="1">IF(OR($K$4&gt;1997,AND($K$4=1997,$K$5&gt;2)),(SUM(INDIRECT("Taulukko!"&amp;$H38&amp;$I$6-2&amp;":"&amp;$H38&amp;$I$6))/SUM(INDIRECT("Taulukko!"&amp;$H38&amp;$I$7-2&amp;":"&amp;$H38&amp;$I$7))-1)*100,".")</f>
        <v>7.045558433643162</v>
      </c>
      <c r="G38" s="74"/>
      <c r="H38" s="103" t="s">
        <v>179</v>
      </c>
    </row>
    <row r="39" spans="1:26" s="79" customFormat="1" ht="13.5" thickBot="1">
      <c r="A39" s="74"/>
      <c r="B39" s="109">
        <v>5263</v>
      </c>
      <c r="C39" s="110"/>
      <c r="D39" s="111"/>
      <c r="E39" s="112"/>
      <c r="F39" s="114"/>
      <c r="G39" s="74"/>
      <c r="H39" s="75"/>
      <c r="I39" s="75"/>
      <c r="J39" s="75"/>
      <c r="K39" s="75"/>
      <c r="L39" s="75"/>
      <c r="M39" s="75"/>
      <c r="N39" s="75"/>
      <c r="O39" s="75"/>
      <c r="P39" s="75"/>
      <c r="Q39" s="75"/>
      <c r="R39" s="75"/>
      <c r="S39" s="75"/>
      <c r="T39" s="75"/>
      <c r="U39" s="75"/>
      <c r="V39" s="75"/>
      <c r="W39" s="75"/>
      <c r="X39" s="75"/>
      <c r="Y39" s="75"/>
      <c r="Z39" s="75"/>
    </row>
    <row r="40" spans="1:7" ht="12.75">
      <c r="A40" s="74"/>
      <c r="B40" s="9" t="s">
        <v>119</v>
      </c>
      <c r="C40" s="9"/>
      <c r="D40" s="80"/>
      <c r="E40" s="74"/>
      <c r="F40" s="74"/>
      <c r="G40" s="74"/>
    </row>
    <row r="41" spans="1:7" ht="12.75">
      <c r="A41" s="74"/>
      <c r="B41" s="74"/>
      <c r="C41" s="9"/>
      <c r="D41" s="11"/>
      <c r="E41" s="74"/>
      <c r="F41" s="74"/>
      <c r="G41" s="74"/>
    </row>
    <row r="42" spans="1:7" ht="12.75">
      <c r="A42" s="74"/>
      <c r="B42" s="74"/>
      <c r="C42" s="74"/>
      <c r="D42" s="80"/>
      <c r="E42" s="74"/>
      <c r="F42" s="74"/>
      <c r="G42" s="74"/>
    </row>
    <row r="43" spans="1:7" ht="12.75">
      <c r="A43" s="74"/>
      <c r="B43" s="10" t="s">
        <v>9</v>
      </c>
      <c r="C43" s="10"/>
      <c r="D43" s="80"/>
      <c r="E43" s="74"/>
      <c r="F43" s="74"/>
      <c r="G43" s="74"/>
    </row>
    <row r="44" ht="12.75">
      <c r="F44" s="75"/>
    </row>
    <row r="45" ht="12.75">
      <c r="F45" s="75"/>
    </row>
    <row r="46" ht="12.75">
      <c r="F46" s="75"/>
    </row>
    <row r="47" ht="12.75">
      <c r="F47" s="75"/>
    </row>
    <row r="48" ht="12.75">
      <c r="F48" s="75"/>
    </row>
    <row r="49" ht="12.75">
      <c r="F49" s="75"/>
    </row>
    <row r="50" ht="12.75">
      <c r="F50" s="75"/>
    </row>
    <row r="51" ht="12.75">
      <c r="F51" s="75"/>
    </row>
    <row r="52" ht="12.75">
      <c r="F52" s="75"/>
    </row>
    <row r="53" ht="12.75">
      <c r="F53" s="75"/>
    </row>
    <row r="54" ht="12.75">
      <c r="F54" s="75"/>
    </row>
    <row r="55" ht="12.75">
      <c r="F55" s="75"/>
    </row>
    <row r="56" ht="12.75">
      <c r="F56" s="75"/>
    </row>
    <row r="57" ht="12.75">
      <c r="F57" s="75"/>
    </row>
    <row r="58" ht="12.75">
      <c r="F58" s="75"/>
    </row>
    <row r="59" ht="12.75">
      <c r="F59" s="75"/>
    </row>
    <row r="60" ht="12.75">
      <c r="F60" s="75"/>
    </row>
    <row r="61" ht="12.75">
      <c r="F61" s="75"/>
    </row>
    <row r="62" ht="12.75">
      <c r="F62" s="75"/>
    </row>
    <row r="63" ht="12.75">
      <c r="F63" s="75"/>
    </row>
    <row r="64" ht="12.75">
      <c r="F64" s="75"/>
    </row>
    <row r="65" ht="12.75">
      <c r="F65" s="75"/>
    </row>
    <row r="66" ht="12.75">
      <c r="F66" s="75"/>
    </row>
    <row r="67" ht="12.75">
      <c r="F67" s="75"/>
    </row>
    <row r="68" ht="12.75">
      <c r="F68" s="75"/>
    </row>
    <row r="69" ht="12.75">
      <c r="F69" s="75"/>
    </row>
    <row r="70" ht="12.75">
      <c r="F70" s="75"/>
    </row>
    <row r="71" ht="12.75">
      <c r="F71" s="75"/>
    </row>
    <row r="72" ht="12.75">
      <c r="F72" s="75"/>
    </row>
    <row r="73" ht="12.75">
      <c r="F73" s="75"/>
    </row>
    <row r="74" ht="12.75">
      <c r="F74" s="75"/>
    </row>
  </sheetData>
  <sheetProtection sheet="1" objects="1" scenarios="1"/>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M21" sqref="M2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L5" sqref="L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K9" sqref="K9"/>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herttuai</cp:lastModifiedBy>
  <cp:lastPrinted>2004-04-08T06:27:13Z</cp:lastPrinted>
  <dcterms:created xsi:type="dcterms:W3CDTF">1999-02-08T10:25:57Z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