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75" windowWidth="14715" windowHeight="6165" activeTab="2"/>
  </bookViews>
  <sheets>
    <sheet name="Toimialaluokitus" sheetId="1" r:id="rId1"/>
    <sheet name="Selite" sheetId="2" r:id="rId2"/>
    <sheet name="Kesäkuu 2008" sheetId="3" r:id="rId3"/>
    <sheet name="Sarjat" sheetId="4" r:id="rId4"/>
    <sheet name="Muutos" sheetId="5" r:id="rId5"/>
    <sheet name="Kuviot" sheetId="6" r:id="rId6"/>
  </sheets>
  <externalReferences>
    <externalReference r:id="rId9"/>
  </externalReferences>
  <definedNames>
    <definedName name="Diag">'[1]RL1'!$A$3:$A$72,'[1]RL1'!$D$3:$D$72</definedName>
    <definedName name="_xlnm.Print_Area" localSheetId="4">'Muutos'!$A$1:$K$151</definedName>
    <definedName name="_xlnm.Print_Titles" localSheetId="3">'Sarjat'!$1:$5</definedName>
  </definedNames>
  <calcPr fullCalcOnLoad="1"/>
</workbook>
</file>

<file path=xl/sharedStrings.xml><?xml version="1.0" encoding="utf-8"?>
<sst xmlns="http://schemas.openxmlformats.org/spreadsheetml/2006/main" count="427" uniqueCount="76">
  <si>
    <t>RAKENTAMISEN PALKKASUMMAINDEKSI 2000 = 100</t>
  </si>
  <si>
    <t>Muutos-%</t>
  </si>
  <si>
    <t>Muutos-%, 3 kk*</t>
  </si>
  <si>
    <t>Rakentaminen</t>
  </si>
  <si>
    <t>Talonrakentaminen</t>
  </si>
  <si>
    <t>Maa- ja vesirakentaminen</t>
  </si>
  <si>
    <t>*Indeksin kolmen viimeisimmän laskentakuukauden keskiarvon muutos edellisvuoden vastaavan ajanjakson keskiarvosta.</t>
  </si>
  <si>
    <t>Lähde:</t>
  </si>
  <si>
    <t>Liiketoiminnan kuukausikuvaajat / Rakentaminen. Tilastokeskus.</t>
  </si>
  <si>
    <t xml:space="preserve"> </t>
  </si>
  <si>
    <t>TOIMIALALUOKITUS</t>
  </si>
  <si>
    <t>Talojen rakentaminen</t>
  </si>
  <si>
    <t>Kattotyöt</t>
  </si>
  <si>
    <t>Muu erikoisalojen rakentaminen</t>
  </si>
  <si>
    <t>Rakennusasennus</t>
  </si>
  <si>
    <t>Rakentamisen viimeistelytyöt</t>
  </si>
  <si>
    <t>Rakennuskonevuokraus käyttäjineen</t>
  </si>
  <si>
    <t>Raivaus, purku ja pohjarakentaminen</t>
  </si>
  <si>
    <t>Maaperän koeporaus</t>
  </si>
  <si>
    <t>Siltojen, tunnelien, sähkölinjojen ym. rakentaminen</t>
  </si>
  <si>
    <t>Teiden, lentokenttien ja urheilukenttien rakentaminen</t>
  </si>
  <si>
    <t>Vesirakentaminen</t>
  </si>
  <si>
    <t xml:space="preserve">Lähteet: </t>
  </si>
  <si>
    <t>Toimialaluokitus 2002. Tilastokeskus.</t>
  </si>
  <si>
    <t>RAKENTAMISEN PALKKASUMMAINDEKSI</t>
  </si>
  <si>
    <t xml:space="preserve">Tiedostossa on rakennusyritysten palkkasumman kuukausittaista kehitystä kuvaava </t>
  </si>
  <si>
    <t xml:space="preserve">palkkasummaindeksi. Indeksille lasketaan alaindekseinä talonrakentamisen sekä  </t>
  </si>
  <si>
    <t xml:space="preserve">maa- ja vesirakentamisen palkkasummaindeksit. Tarkasteltava muuttuja on </t>
  </si>
  <si>
    <t xml:space="preserve">ennakonpidätyksen alaiset palkat, joiden perusteella maksetaan työnantajan sosiaaliturvamaksua. </t>
  </si>
  <si>
    <t>Indeksin perusvuosi on 2000 (2000 = 100).</t>
  </si>
  <si>
    <t xml:space="preserve">Indeksin laskennassa käytetään verohallinnon aineistoja, joita Tilastokeskus itse täydentää. </t>
  </si>
  <si>
    <t xml:space="preserve">Indeksiluvut tuotetaan paneelimenetelmällä. Paneelissa ovat mukana ne yritykset, joille löytyy </t>
  </si>
  <si>
    <t>tieto tarkasteltavalta ja edellisen vuoden vastaavalta kuukaudelta. Näiden yritysten</t>
  </si>
  <si>
    <t xml:space="preserve">perusteella lasketaan prosenttimuutos. Indeksisarjoja jatketaan näillä muutoksilla. Laskennasta </t>
  </si>
  <si>
    <t>poistetaan yritykset, joiden kehitys poikkeaa huomattavasti toimialan yleisestä kehityksestä.</t>
  </si>
  <si>
    <t>Indeksisarjat alkavat vuoden 1995 tammikuusta. Alkuperäisten indeksien lisäksi lasketaan</t>
  </si>
  <si>
    <t xml:space="preserve">kausitasoitetut sarjat ja trendisarjat. Aikasarjan lyhyys vaikeuttaa trendin laskemista. Siksi </t>
  </si>
  <si>
    <t>trendiä tarkastellessa kannattaa seurata myös alkuperäisen sarjan käyttäytymistä.</t>
  </si>
  <si>
    <t>Indeksisarjat ja kuviot löytyvät seuraavilta välilehdiltä</t>
  </si>
  <si>
    <t>VUOSI</t>
  </si>
  <si>
    <t>KUU</t>
  </si>
  <si>
    <t>Alkuperäinen</t>
  </si>
  <si>
    <t>Kausitasoitettu</t>
  </si>
  <si>
    <t>Trendi</t>
  </si>
  <si>
    <t>1995</t>
  </si>
  <si>
    <t>01</t>
  </si>
  <si>
    <t>02</t>
  </si>
  <si>
    <t>03</t>
  </si>
  <si>
    <t>04</t>
  </si>
  <si>
    <t>05</t>
  </si>
  <si>
    <t>06</t>
  </si>
  <si>
    <t>07</t>
  </si>
  <si>
    <t>08</t>
  </si>
  <si>
    <t>09</t>
  </si>
  <si>
    <t>10</t>
  </si>
  <si>
    <t>11</t>
  </si>
  <si>
    <t>12</t>
  </si>
  <si>
    <t>1996</t>
  </si>
  <si>
    <t>1997</t>
  </si>
  <si>
    <t>1998</t>
  </si>
  <si>
    <t>1999</t>
  </si>
  <si>
    <t>2000</t>
  </si>
  <si>
    <t>2001</t>
  </si>
  <si>
    <t>Uusimpaan kuukauteen päättyvän kolmen kuukauden ajanjakso verrattuna vuotta aikaisempaan vastaavaan ajanjaksoon</t>
  </si>
  <si>
    <t>2008</t>
  </si>
  <si>
    <t>(10,6)</t>
  </si>
  <si>
    <t>(11,1)</t>
  </si>
  <si>
    <t>(11,0)</t>
  </si>
  <si>
    <t>(9,5)</t>
  </si>
  <si>
    <t>(9,8)</t>
  </si>
  <si>
    <t>(8,5)</t>
  </si>
  <si>
    <t>4-6/08 - 4-6/07</t>
  </si>
  <si>
    <t>(4-6/07 - 4-6/06)</t>
  </si>
  <si>
    <t>(6/07 - 6/06)</t>
  </si>
  <si>
    <t>6/08 - 6/07</t>
  </si>
  <si>
    <t>Kesäkuu</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</si>
</sst>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0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numFmt numFmtId="200" formatCode="#,##0\ &quot;mk&quot;_-;#,##0\ &quot;mk&quot;\-"/>
    <numFmt numFmtId="201" formatCode="#,##0\ &quot;mk&quot;_-;[Red]#,##0\ &quot;mk&quot;\-"/>
    <numFmt numFmtId="202" formatCode="#,##0.00\ &quot;mk&quot;_-;#,##0.00\ &quot;mk&quot;\-"/>
    <numFmt numFmtId="203" formatCode="#,##0.00\ &quot;mk&quot;_-;[Red]#,##0.00\ &quot;mk&quot;\-"/>
    <numFmt numFmtId="204" formatCode="_-* #,##0\ &quot;mk&quot;_-;_-* #,##0\ &quot;mk&quot;\-;_-* &quot;-&quot;\ &quot;mk&quot;_-;_-@_-"/>
    <numFmt numFmtId="205" formatCode="_-* #,##0\ _m_k_-;_-* #,##0\ _m_k\-;_-* &quot;-&quot;\ _m_k_-;_-@_-"/>
    <numFmt numFmtId="206" formatCode="_-* #,##0.00\ &quot;mk&quot;_-;_-* #,##0.00\ &quot;mk&quot;\-;_-* &quot;-&quot;??\ &quot;mk&quot;_-;_-@_-"/>
    <numFmt numFmtId="207" formatCode="_-* #,##0.00\ _m_k_-;_-* #,##0.00\ _m_k\-;_-* &quot;-&quot;??\ _m_k_-;_-@_-"/>
    <numFmt numFmtId="208" formatCode="0.00000000"/>
    <numFmt numFmtId="209" formatCode="0.0000000"/>
    <numFmt numFmtId="210" formatCode="0.000000"/>
  </numFmts>
  <fonts count="15">
    <font>
      <sz val="10"/>
      <name val="Arial"/>
      <family val="0"/>
    </font>
    <font>
      <sz val="10"/>
      <name val="Courier"/>
      <family val="0"/>
    </font>
    <font>
      <sz val="9"/>
      <name val="Times New Roman"/>
      <family val="1"/>
    </font>
    <font>
      <sz val="10"/>
      <name val="System"/>
      <family val="0"/>
    </font>
    <font>
      <b/>
      <sz val="12"/>
      <name val="Arial"/>
      <family val="2"/>
    </font>
    <font>
      <b/>
      <sz val="10"/>
      <name val="Arial"/>
      <family val="2"/>
    </font>
    <font>
      <i/>
      <sz val="10"/>
      <name val="Arial"/>
      <family val="2"/>
    </font>
    <font>
      <u val="single"/>
      <sz val="10"/>
      <color indexed="12"/>
      <name val="Arial"/>
      <family val="0"/>
    </font>
    <font>
      <i/>
      <sz val="10"/>
      <name val="System"/>
      <family val="0"/>
    </font>
    <font>
      <b/>
      <sz val="8"/>
      <name val="Arial"/>
      <family val="2"/>
    </font>
    <font>
      <sz val="6.25"/>
      <name val="Arial"/>
      <family val="2"/>
    </font>
    <font>
      <sz val="8.25"/>
      <name val="Arial"/>
      <family val="0"/>
    </font>
    <font>
      <sz val="7.5"/>
      <name val="Arial"/>
      <family val="2"/>
    </font>
    <font>
      <sz val="8"/>
      <name val="Arial"/>
      <family val="2"/>
    </font>
    <font>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1"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cellStyleXfs>
  <cellXfs count="61">
    <xf numFmtId="0" fontId="0" fillId="0" borderId="0" xfId="0" applyAlignment="1">
      <alignment/>
    </xf>
    <xf numFmtId="0" fontId="0" fillId="2" borderId="0" xfId="28" applyFont="1" applyFill="1">
      <alignment/>
      <protection/>
    </xf>
    <xf numFmtId="2" fontId="0" fillId="2" borderId="0" xfId="28" applyNumberFormat="1" applyFont="1" applyFill="1">
      <alignment/>
      <protection/>
    </xf>
    <xf numFmtId="0" fontId="0" fillId="3" borderId="0" xfId="28" applyFont="1" applyFill="1">
      <alignment/>
      <protection/>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Continuous"/>
    </xf>
    <xf numFmtId="2" fontId="0" fillId="2" borderId="3" xfId="0" applyNumberFormat="1" applyFont="1" applyFill="1" applyBorder="1" applyAlignment="1">
      <alignment horizontal="centerContinuous"/>
    </xf>
    <xf numFmtId="49" fontId="0" fillId="2" borderId="4" xfId="0" applyNumberFormat="1" applyFont="1" applyFill="1" applyBorder="1" applyAlignment="1">
      <alignment horizontal="center"/>
    </xf>
    <xf numFmtId="49" fontId="0" fillId="2" borderId="4" xfId="0" applyNumberFormat="1" applyFont="1" applyFill="1" applyBorder="1" applyAlignment="1">
      <alignment horizontal="right"/>
    </xf>
    <xf numFmtId="0" fontId="6" fillId="2" borderId="5" xfId="0" applyFont="1" applyFill="1" applyBorder="1" applyAlignment="1">
      <alignment horizontal="right"/>
    </xf>
    <xf numFmtId="0" fontId="0" fillId="2" borderId="0" xfId="23" applyFont="1" applyFill="1" applyBorder="1">
      <alignment/>
      <protection/>
    </xf>
    <xf numFmtId="2" fontId="0" fillId="3" borderId="0" xfId="28" applyNumberFormat="1" applyFont="1" applyFill="1">
      <alignment/>
      <protection/>
    </xf>
    <xf numFmtId="0" fontId="0" fillId="3" borderId="0" xfId="0" applyFont="1" applyFill="1" applyAlignment="1">
      <alignment/>
    </xf>
    <xf numFmtId="0" fontId="0" fillId="2" borderId="0" xfId="19" applyFont="1" applyFill="1">
      <alignment/>
      <protection/>
    </xf>
    <xf numFmtId="0" fontId="0" fillId="3" borderId="0" xfId="19" applyFont="1" applyFill="1">
      <alignment/>
      <protection/>
    </xf>
    <xf numFmtId="0" fontId="4" fillId="2" borderId="0" xfId="19" applyFont="1" applyFill="1">
      <alignment/>
      <protection/>
    </xf>
    <xf numFmtId="0" fontId="0" fillId="2" borderId="0" xfId="19" applyFont="1" applyFill="1" applyAlignment="1">
      <alignment horizontal="left"/>
      <protection/>
    </xf>
    <xf numFmtId="0" fontId="0" fillId="2" borderId="0" xfId="19" applyFont="1" applyFill="1" applyBorder="1">
      <alignment/>
      <protection/>
    </xf>
    <xf numFmtId="0" fontId="0" fillId="3" borderId="0" xfId="19" applyFont="1" applyFill="1" applyBorder="1">
      <alignment/>
      <protection/>
    </xf>
    <xf numFmtId="0" fontId="4" fillId="2" borderId="0" xfId="19" applyFont="1" applyFill="1" applyBorder="1">
      <alignment/>
      <protection/>
    </xf>
    <xf numFmtId="0" fontId="0" fillId="2" borderId="0" xfId="0" applyFont="1" applyFill="1" applyBorder="1" applyAlignment="1">
      <alignment/>
    </xf>
    <xf numFmtId="0" fontId="0" fillId="0" borderId="0" xfId="29" applyFont="1" applyFill="1">
      <alignment/>
      <protection/>
    </xf>
    <xf numFmtId="49" fontId="0" fillId="0" borderId="0" xfId="29" applyNumberFormat="1" applyFont="1" applyFill="1">
      <alignment/>
      <protection/>
    </xf>
    <xf numFmtId="172" fontId="0" fillId="0" borderId="0" xfId="29" applyNumberFormat="1" applyFont="1" applyFill="1">
      <alignment/>
      <protection/>
    </xf>
    <xf numFmtId="0" fontId="4" fillId="0" borderId="0" xfId="29" applyFont="1" applyFill="1">
      <alignment/>
      <protection/>
    </xf>
    <xf numFmtId="172" fontId="0" fillId="0" borderId="1" xfId="29" applyNumberFormat="1" applyFont="1" applyFill="1" applyBorder="1" applyAlignment="1">
      <alignment horizontal="centerContinuous"/>
      <protection/>
    </xf>
    <xf numFmtId="172" fontId="0" fillId="0" borderId="1" xfId="29" applyNumberFormat="1" applyFont="1" applyFill="1" applyBorder="1" applyAlignment="1">
      <alignment horizontal="center"/>
      <protection/>
    </xf>
    <xf numFmtId="0" fontId="0" fillId="0" borderId="0" xfId="0" applyFont="1" applyAlignment="1">
      <alignment/>
    </xf>
    <xf numFmtId="0" fontId="0" fillId="0" borderId="0" xfId="28" applyFont="1" applyFill="1">
      <alignment/>
      <protection/>
    </xf>
    <xf numFmtId="0" fontId="0" fillId="0" borderId="0" xfId="0" applyFont="1" applyAlignment="1">
      <alignment horizontal="left"/>
    </xf>
    <xf numFmtId="0" fontId="0" fillId="0" borderId="0" xfId="0" applyFont="1" applyBorder="1" applyAlignment="1">
      <alignment horizontal="left"/>
    </xf>
    <xf numFmtId="49" fontId="0" fillId="0" borderId="0" xfId="0" applyNumberFormat="1" applyFont="1" applyAlignment="1">
      <alignment/>
    </xf>
    <xf numFmtId="0" fontId="0" fillId="2" borderId="0" xfId="0" applyFill="1" applyAlignment="1">
      <alignment/>
    </xf>
    <xf numFmtId="0" fontId="0" fillId="3" borderId="0" xfId="0" applyFill="1" applyAlignment="1">
      <alignment/>
    </xf>
    <xf numFmtId="0" fontId="0" fillId="2" borderId="2" xfId="28" applyFont="1" applyFill="1" applyBorder="1">
      <alignment/>
      <protection/>
    </xf>
    <xf numFmtId="2" fontId="0" fillId="2" borderId="6" xfId="28" applyNumberFormat="1" applyFont="1" applyFill="1" applyBorder="1">
      <alignment/>
      <protection/>
    </xf>
    <xf numFmtId="0" fontId="0" fillId="2" borderId="6" xfId="28" applyFont="1" applyFill="1" applyBorder="1">
      <alignment/>
      <protection/>
    </xf>
    <xf numFmtId="0" fontId="0" fillId="2" borderId="6" xfId="0" applyFont="1" applyFill="1" applyBorder="1" applyAlignment="1">
      <alignment/>
    </xf>
    <xf numFmtId="0" fontId="0" fillId="2" borderId="3" xfId="28" applyFont="1" applyFill="1" applyBorder="1">
      <alignment/>
      <protection/>
    </xf>
    <xf numFmtId="0" fontId="4" fillId="2" borderId="7" xfId="28" applyFont="1" applyFill="1" applyBorder="1">
      <alignment/>
      <protection/>
    </xf>
    <xf numFmtId="2" fontId="0" fillId="2" borderId="0" xfId="28" applyNumberFormat="1" applyFont="1" applyFill="1" applyBorder="1">
      <alignment/>
      <protection/>
    </xf>
    <xf numFmtId="0" fontId="0" fillId="2" borderId="0" xfId="28" applyFont="1" applyFill="1" applyBorder="1">
      <alignment/>
      <protection/>
    </xf>
    <xf numFmtId="0" fontId="0" fillId="2" borderId="8" xfId="28" applyFont="1" applyFill="1" applyBorder="1">
      <alignment/>
      <protection/>
    </xf>
    <xf numFmtId="49" fontId="5" fillId="2" borderId="7" xfId="28" applyNumberFormat="1" applyFont="1" applyFill="1" applyBorder="1">
      <alignment/>
      <protection/>
    </xf>
    <xf numFmtId="0" fontId="0" fillId="2" borderId="7" xfId="28" applyFont="1" applyFill="1" applyBorder="1">
      <alignment/>
      <protection/>
    </xf>
    <xf numFmtId="0" fontId="0" fillId="2" borderId="7" xfId="0" applyFont="1" applyFill="1" applyBorder="1" applyAlignment="1">
      <alignment/>
    </xf>
    <xf numFmtId="0" fontId="0" fillId="2" borderId="4" xfId="28" applyFont="1" applyFill="1" applyBorder="1">
      <alignment/>
      <protection/>
    </xf>
    <xf numFmtId="2" fontId="0" fillId="2" borderId="9" xfId="28" applyNumberFormat="1" applyFont="1" applyFill="1" applyBorder="1">
      <alignment/>
      <protection/>
    </xf>
    <xf numFmtId="0" fontId="0" fillId="2" borderId="9" xfId="28" applyFont="1" applyFill="1" applyBorder="1">
      <alignment/>
      <protection/>
    </xf>
    <xf numFmtId="0" fontId="0" fillId="2" borderId="9" xfId="0" applyFont="1" applyFill="1" applyBorder="1" applyAlignment="1">
      <alignment/>
    </xf>
    <xf numFmtId="0" fontId="0" fillId="2" borderId="5" xfId="28" applyFont="1" applyFill="1" applyBorder="1">
      <alignment/>
      <protection/>
    </xf>
    <xf numFmtId="0" fontId="0" fillId="0" borderId="0" xfId="0" applyFont="1" applyAlignment="1" quotePrefix="1">
      <alignment/>
    </xf>
    <xf numFmtId="172" fontId="0" fillId="0" borderId="0" xfId="0" applyNumberFormat="1" applyAlignment="1">
      <alignment/>
    </xf>
    <xf numFmtId="0" fontId="5" fillId="0" borderId="0" xfId="0" applyFont="1" applyAlignment="1">
      <alignment/>
    </xf>
    <xf numFmtId="172" fontId="0" fillId="0" borderId="0" xfId="0" applyNumberFormat="1" applyAlignment="1" quotePrefix="1">
      <alignment/>
    </xf>
    <xf numFmtId="172" fontId="0" fillId="2" borderId="0" xfId="0" applyNumberFormat="1" applyFont="1" applyFill="1" applyBorder="1" applyAlignment="1">
      <alignment/>
    </xf>
    <xf numFmtId="172" fontId="0" fillId="2" borderId="0" xfId="0" applyNumberFormat="1" applyFont="1" applyFill="1" applyBorder="1" applyAlignment="1">
      <alignment horizontal="right"/>
    </xf>
    <xf numFmtId="49" fontId="6" fillId="2" borderId="0" xfId="0" applyNumberFormat="1" applyFont="1" applyFill="1" applyBorder="1" applyAlignment="1">
      <alignment horizontal="right"/>
    </xf>
    <xf numFmtId="172" fontId="0" fillId="2" borderId="0" xfId="0" applyNumberFormat="1" applyFill="1" applyAlignment="1">
      <alignment/>
    </xf>
    <xf numFmtId="172" fontId="0" fillId="0" borderId="0" xfId="0" applyNumberFormat="1" applyFont="1" applyAlignment="1">
      <alignment/>
    </xf>
    <xf numFmtId="172" fontId="14" fillId="0" borderId="0" xfId="0" applyNumberFormat="1" applyFont="1" applyAlignment="1">
      <alignment/>
    </xf>
  </cellXfs>
  <cellStyles count="128">
    <cellStyle name="Normal" xfId="0"/>
    <cellStyle name="Hyperlink" xfId="15"/>
    <cellStyle name="Normaali_Aikasarjat" xfId="16"/>
    <cellStyle name="Normaali_Eduskuntavaalit" xfId="17"/>
    <cellStyle name="Normaali_Esimerkkejä kaavioista.xls Kaavio 1" xfId="18"/>
    <cellStyle name="Normaali_li_ra_lv" xfId="19"/>
    <cellStyle name="Normaali_li_ra_pa.xls Kaavio 1" xfId="20"/>
    <cellStyle name="Normaali_li_ra_pa.xls Kaavio 2" xfId="21"/>
    <cellStyle name="Normaali_li_ra_pa.xls Kaavio 3" xfId="22"/>
    <cellStyle name="Normaali_li_ra_pa9812" xfId="23"/>
    <cellStyle name="Normaali_liiktkk_lv_teoll.xls Kaavio 1" xfId="24"/>
    <cellStyle name="Normaali_LV_KotimaaVienti" xfId="25"/>
    <cellStyle name="Normaali_LV_KotimVtrendit" xfId="26"/>
    <cellStyle name="Normaali_MAVA3" xfId="27"/>
    <cellStyle name="Normaali_pa_cu9812" xfId="28"/>
    <cellStyle name="Normaali_pa_sarjat_9812" xfId="29"/>
    <cellStyle name="Normaali_rakEU" xfId="30"/>
    <cellStyle name="Normaali_Te_1298" xfId="31"/>
    <cellStyle name="Normaali_teElv898" xfId="32"/>
    <cellStyle name="Normaali_TEVlv898" xfId="33"/>
    <cellStyle name="Normaali_TEXlv898" xfId="34"/>
    <cellStyle name="Normaali_Työkirja1" xfId="35"/>
    <cellStyle name="Normaali_Työkirja5 Kaavio 1" xfId="36"/>
    <cellStyle name="Normaali_Työkirja5 Kaavio 2" xfId="37"/>
    <cellStyle name="Normaali_Työkirja5 Kaavio 3" xfId="38"/>
    <cellStyle name="Normaali_Väestölaskenta" xfId="39"/>
    <cellStyle name="Normal GHG whole table" xfId="40"/>
    <cellStyle name="Comma" xfId="41"/>
    <cellStyle name="Pilkku_Esimerkkejä kaavioista.xls Kaavio 1" xfId="42"/>
    <cellStyle name="Pilkku_li_ra_lv" xfId="43"/>
    <cellStyle name="Pilkku_li_ra_pa.xls Kaavio 1" xfId="44"/>
    <cellStyle name="Pilkku_li_ra_pa.xls Kaavio 2" xfId="45"/>
    <cellStyle name="Pilkku_li_ra_pa.xls Kaavio 3" xfId="46"/>
    <cellStyle name="Pilkku_li_ra_pa9812" xfId="47"/>
    <cellStyle name="Pilkku_liiktkk_lv_teoll.xls Kaavio 1" xfId="48"/>
    <cellStyle name="Pilkku_LV_KotimaaVienti" xfId="49"/>
    <cellStyle name="Pilkku_LV_KotimVtrendit" xfId="50"/>
    <cellStyle name="Pilkku_MAVA3" xfId="51"/>
    <cellStyle name="Pilkku_pa_cu9812" xfId="52"/>
    <cellStyle name="Pilkku_pa_sarjat_9812" xfId="53"/>
    <cellStyle name="Pilkku_Pyramidi2" xfId="54"/>
    <cellStyle name="Pilkku_rakEU" xfId="55"/>
    <cellStyle name="Pilkku_Te_1298" xfId="56"/>
    <cellStyle name="Pilkku_teElv898" xfId="57"/>
    <cellStyle name="Pilkku_TEVlv898" xfId="58"/>
    <cellStyle name="Pilkku_TEXlv898" xfId="59"/>
    <cellStyle name="Pilkku_Työkirja1" xfId="60"/>
    <cellStyle name="Pilkku_Työkirja1 Kaavio 1" xfId="61"/>
    <cellStyle name="Pilkku_Työkirja5 Kaavio 1" xfId="62"/>
    <cellStyle name="Pilkku_Työkirja5 Kaavio 2" xfId="63"/>
    <cellStyle name="Pilkku_Työkirja5 Kaavio 3" xfId="64"/>
    <cellStyle name="Pilkku_Vaikeakuva21" xfId="65"/>
    <cellStyle name="Percent" xfId="66"/>
    <cellStyle name="Comma [0]" xfId="67"/>
    <cellStyle name="Pyör. luku_Esimerkkejä kaavioista.xls Kaavio 1" xfId="68"/>
    <cellStyle name="Pyör. luku_li_ra_lv" xfId="69"/>
    <cellStyle name="Pyör. luku_li_ra_pa.xls Kaavio 1" xfId="70"/>
    <cellStyle name="Pyör. luku_li_ra_pa.xls Kaavio 2" xfId="71"/>
    <cellStyle name="Pyör. luku_li_ra_pa.xls Kaavio 3" xfId="72"/>
    <cellStyle name="Pyör. luku_li_ra_pa9812" xfId="73"/>
    <cellStyle name="Pyör. luku_liiktkk_lv_teoll.xls Kaavio 1" xfId="74"/>
    <cellStyle name="Pyör. luku_LV_KotimaaVienti" xfId="75"/>
    <cellStyle name="Pyör. luku_LV_KotimVtrendit" xfId="76"/>
    <cellStyle name="Pyör. luku_MAVA3" xfId="77"/>
    <cellStyle name="Pyör. luku_pa_cu9812" xfId="78"/>
    <cellStyle name="Pyör. luku_pa_sarjat_9812" xfId="79"/>
    <cellStyle name="Pyör. luku_Pyramidi2" xfId="80"/>
    <cellStyle name="Pyör. luku_rakEU" xfId="81"/>
    <cellStyle name="Pyör. luku_Te_1298" xfId="82"/>
    <cellStyle name="Pyör. luku_teElv898" xfId="83"/>
    <cellStyle name="Pyör. luku_TEVlv898" xfId="84"/>
    <cellStyle name="Pyör. luku_TEXlv898" xfId="85"/>
    <cellStyle name="Pyör. luku_Työkirja1" xfId="86"/>
    <cellStyle name="Pyör. luku_Työkirja1 Kaavio 1" xfId="87"/>
    <cellStyle name="Pyör. luku_Työkirja5 Kaavio 1" xfId="88"/>
    <cellStyle name="Pyör. luku_Työkirja5 Kaavio 2" xfId="89"/>
    <cellStyle name="Pyör. luku_Työkirja5 Kaavio 3" xfId="90"/>
    <cellStyle name="Pyör. luku_Vaikeakuva21" xfId="91"/>
    <cellStyle name="Currency [0]" xfId="92"/>
    <cellStyle name="Pyör. valuutta_Esimerkkejä kaavioista.xls Kaavio 1" xfId="93"/>
    <cellStyle name="Pyör. valuutta_li_ra_lv" xfId="94"/>
    <cellStyle name="Pyör. valuutta_li_ra_pa.xls Kaavio 1" xfId="95"/>
    <cellStyle name="Pyör. valuutta_li_ra_pa.xls Kaavio 2" xfId="96"/>
    <cellStyle name="Pyör. valuutta_li_ra_pa.xls Kaavio 3" xfId="97"/>
    <cellStyle name="Pyör. valuutta_li_ra_pa9812" xfId="98"/>
    <cellStyle name="Pyör. valuutta_liiktkk_lv_teoll.xls Kaavio 1" xfId="99"/>
    <cellStyle name="Pyör. valuutta_LV_KotimaaVienti" xfId="100"/>
    <cellStyle name="Pyör. valuutta_LV_KotimVtrendit" xfId="101"/>
    <cellStyle name="Pyör. valuutta_MAVA3" xfId="102"/>
    <cellStyle name="Pyör. valuutta_pa_cu9812" xfId="103"/>
    <cellStyle name="Pyör. valuutta_pa_sarjat_9812" xfId="104"/>
    <cellStyle name="Pyör. valuutta_Pyramidi2" xfId="105"/>
    <cellStyle name="Pyör. valuutta_rakEU" xfId="106"/>
    <cellStyle name="Pyör. valuutta_Te_1298" xfId="107"/>
    <cellStyle name="Pyör. valuutta_teElv898" xfId="108"/>
    <cellStyle name="Pyör. valuutta_TEVlv898" xfId="109"/>
    <cellStyle name="Pyör. valuutta_TEXlv898" xfId="110"/>
    <cellStyle name="Pyör. valuutta_Työkirja1" xfId="111"/>
    <cellStyle name="Pyör. valuutta_Työkirja1 Kaavio 1" xfId="112"/>
    <cellStyle name="Pyör. valuutta_Työkirja5 Kaavio 1" xfId="113"/>
    <cellStyle name="Pyör. valuutta_Työkirja5 Kaavio 2" xfId="114"/>
    <cellStyle name="Pyör. valuutta_Työkirja5 Kaavio 3" xfId="115"/>
    <cellStyle name="Pyör. valuutta_Vaikeakuva21" xfId="116"/>
    <cellStyle name="Currency" xfId="117"/>
    <cellStyle name="Valuutta_Esimerkkejä kaavioista.xls Kaavio 1" xfId="118"/>
    <cellStyle name="Valuutta_li_ra_lv" xfId="119"/>
    <cellStyle name="Valuutta_li_ra_pa.xls Kaavio 1" xfId="120"/>
    <cellStyle name="Valuutta_li_ra_pa.xls Kaavio 2" xfId="121"/>
    <cellStyle name="Valuutta_li_ra_pa.xls Kaavio 3" xfId="122"/>
    <cellStyle name="Valuutta_li_ra_pa9812" xfId="123"/>
    <cellStyle name="Valuutta_liiktkk_lv_teoll.xls Kaavio 1" xfId="124"/>
    <cellStyle name="Valuutta_LV_KotimaaVienti" xfId="125"/>
    <cellStyle name="Valuutta_LV_KotimVtrendit" xfId="126"/>
    <cellStyle name="Valuutta_MAVA3" xfId="127"/>
    <cellStyle name="Valuutta_pa_cu9812" xfId="128"/>
    <cellStyle name="Valuutta_pa_sarjat_9812" xfId="129"/>
    <cellStyle name="Valuutta_Pyramidi2" xfId="130"/>
    <cellStyle name="Valuutta_rakEU" xfId="131"/>
    <cellStyle name="Valuutta_Te_1298" xfId="132"/>
    <cellStyle name="Valuutta_teElv898" xfId="133"/>
    <cellStyle name="Valuutta_TEVlv898" xfId="134"/>
    <cellStyle name="Valuutta_TEXlv898" xfId="135"/>
    <cellStyle name="Valuutta_Työkirja1" xfId="136"/>
    <cellStyle name="Valuutta_Työkirja1 Kaavio 1" xfId="137"/>
    <cellStyle name="Valuutta_Työkirja5 Kaavio 1" xfId="138"/>
    <cellStyle name="Valuutta_Työkirja5 Kaavio 2" xfId="139"/>
    <cellStyle name="Valuutta_Työkirja5 Kaavio 3" xfId="140"/>
    <cellStyle name="Valuutta_Vaikeakuva21" xfId="1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Rakentamisen palkkasummaindeksi 
2000 = 100</a:t>
            </a:r>
          </a:p>
        </c:rich>
      </c:tx>
      <c:layout/>
      <c:spPr>
        <a:noFill/>
        <a:ln>
          <a:noFill/>
        </a:ln>
      </c:spPr>
    </c:title>
    <c:plotArea>
      <c:layout>
        <c:manualLayout>
          <c:xMode val="edge"/>
          <c:yMode val="edge"/>
          <c:x val="0.026"/>
          <c:y val="0.157"/>
          <c:w val="0.94825"/>
          <c:h val="0.68775"/>
        </c:manualLayout>
      </c:layout>
      <c:lineChart>
        <c:grouping val="standard"/>
        <c:varyColors val="0"/>
        <c:ser>
          <c:idx val="0"/>
          <c:order val="0"/>
          <c:tx>
            <c:strRef>
              <c:f>Sarjat!$C$5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Sarjat!$C$6:$C$173</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156.3</c:v>
                </c:pt>
                <c:pt idx="158">
                  <c:v>148.5</c:v>
                </c:pt>
                <c:pt idx="159">
                  <c:v>152.8</c:v>
                </c:pt>
                <c:pt idx="160">
                  <c:v>173.4</c:v>
                </c:pt>
                <c:pt idx="161">
                  <c:v>201.7</c:v>
                </c:pt>
              </c:numCache>
            </c:numRef>
          </c:val>
          <c:smooth val="0"/>
        </c:ser>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Sarjat!$D$6:$D$173</c:f>
              <c:numCache>
                <c:ptCount val="168"/>
                <c:pt idx="0">
                  <c:v>57.3</c:v>
                </c:pt>
                <c:pt idx="1">
                  <c:v>56.5</c:v>
                </c:pt>
                <c:pt idx="2">
                  <c:v>57.4</c:v>
                </c:pt>
                <c:pt idx="3">
                  <c:v>57.8</c:v>
                </c:pt>
                <c:pt idx="4">
                  <c:v>56.4</c:v>
                </c:pt>
                <c:pt idx="5">
                  <c:v>60.6</c:v>
                </c:pt>
                <c:pt idx="6">
                  <c:v>58.1</c:v>
                </c:pt>
                <c:pt idx="7">
                  <c:v>57.9</c:v>
                </c:pt>
                <c:pt idx="8">
                  <c:v>61.2</c:v>
                </c:pt>
                <c:pt idx="9">
                  <c:v>59.3</c:v>
                </c:pt>
                <c:pt idx="10">
                  <c:v>59.4</c:v>
                </c:pt>
                <c:pt idx="11">
                  <c:v>62.4</c:v>
                </c:pt>
                <c:pt idx="12">
                  <c:v>59.9</c:v>
                </c:pt>
                <c:pt idx="13">
                  <c:v>61.9</c:v>
                </c:pt>
                <c:pt idx="14">
                  <c:v>63.5</c:v>
                </c:pt>
                <c:pt idx="15">
                  <c:v>62.3</c:v>
                </c:pt>
                <c:pt idx="16">
                  <c:v>65.3</c:v>
                </c:pt>
                <c:pt idx="17">
                  <c:v>66</c:v>
                </c:pt>
                <c:pt idx="18">
                  <c:v>64.4</c:v>
                </c:pt>
                <c:pt idx="19">
                  <c:v>66.5</c:v>
                </c:pt>
                <c:pt idx="20">
                  <c:v>65.8</c:v>
                </c:pt>
                <c:pt idx="21">
                  <c:v>65.3</c:v>
                </c:pt>
                <c:pt idx="22">
                  <c:v>69.9</c:v>
                </c:pt>
                <c:pt idx="23">
                  <c:v>68.1</c:v>
                </c:pt>
                <c:pt idx="24">
                  <c:v>67.9</c:v>
                </c:pt>
                <c:pt idx="25">
                  <c:v>68.8</c:v>
                </c:pt>
                <c:pt idx="26">
                  <c:v>68.4</c:v>
                </c:pt>
                <c:pt idx="27">
                  <c:v>69.2</c:v>
                </c:pt>
                <c:pt idx="28">
                  <c:v>70.9</c:v>
                </c:pt>
                <c:pt idx="29">
                  <c:v>68.9</c:v>
                </c:pt>
                <c:pt idx="30">
                  <c:v>71.1</c:v>
                </c:pt>
                <c:pt idx="31">
                  <c:v>75.1</c:v>
                </c:pt>
                <c:pt idx="32">
                  <c:v>73.7</c:v>
                </c:pt>
                <c:pt idx="33">
                  <c:v>77.1</c:v>
                </c:pt>
                <c:pt idx="34">
                  <c:v>74.6</c:v>
                </c:pt>
                <c:pt idx="35">
                  <c:v>74.2</c:v>
                </c:pt>
                <c:pt idx="36">
                  <c:v>79.1</c:v>
                </c:pt>
                <c:pt idx="37">
                  <c:v>78.4</c:v>
                </c:pt>
                <c:pt idx="38">
                  <c:v>77.8</c:v>
                </c:pt>
                <c:pt idx="39">
                  <c:v>81.5</c:v>
                </c:pt>
                <c:pt idx="40">
                  <c:v>81</c:v>
                </c:pt>
                <c:pt idx="41">
                  <c:v>77.6</c:v>
                </c:pt>
                <c:pt idx="42">
                  <c:v>84.2</c:v>
                </c:pt>
                <c:pt idx="43">
                  <c:v>82.7</c:v>
                </c:pt>
                <c:pt idx="44">
                  <c:v>82.1</c:v>
                </c:pt>
                <c:pt idx="45">
                  <c:v>84.4</c:v>
                </c:pt>
                <c:pt idx="46">
                  <c:v>85.7</c:v>
                </c:pt>
                <c:pt idx="47">
                  <c:v>86.8</c:v>
                </c:pt>
                <c:pt idx="48">
                  <c:v>85</c:v>
                </c:pt>
                <c:pt idx="49">
                  <c:v>86.3</c:v>
                </c:pt>
                <c:pt idx="50">
                  <c:v>85.9</c:v>
                </c:pt>
                <c:pt idx="51">
                  <c:v>87.5</c:v>
                </c:pt>
                <c:pt idx="52">
                  <c:v>88.5</c:v>
                </c:pt>
                <c:pt idx="53">
                  <c:v>86.6</c:v>
                </c:pt>
                <c:pt idx="54">
                  <c:v>92.3</c:v>
                </c:pt>
                <c:pt idx="55">
                  <c:v>89.5</c:v>
                </c:pt>
                <c:pt idx="56">
                  <c:v>90.8</c:v>
                </c:pt>
                <c:pt idx="57">
                  <c:v>93.5</c:v>
                </c:pt>
                <c:pt idx="58">
                  <c:v>90.7</c:v>
                </c:pt>
                <c:pt idx="59">
                  <c:v>93.3</c:v>
                </c:pt>
                <c:pt idx="60">
                  <c:v>95.6</c:v>
                </c:pt>
                <c:pt idx="61">
                  <c:v>94.3</c:v>
                </c:pt>
                <c:pt idx="62">
                  <c:v>97.6</c:v>
                </c:pt>
                <c:pt idx="63">
                  <c:v>98</c:v>
                </c:pt>
                <c:pt idx="64">
                  <c:v>96.4</c:v>
                </c:pt>
                <c:pt idx="65">
                  <c:v>104</c:v>
                </c:pt>
                <c:pt idx="66">
                  <c:v>98.6</c:v>
                </c:pt>
                <c:pt idx="67">
                  <c:v>97.4</c:v>
                </c:pt>
                <c:pt idx="68">
                  <c:v>104.4</c:v>
                </c:pt>
                <c:pt idx="69">
                  <c:v>101.7</c:v>
                </c:pt>
                <c:pt idx="70">
                  <c:v>102.1</c:v>
                </c:pt>
                <c:pt idx="71">
                  <c:v>106.8</c:v>
                </c:pt>
                <c:pt idx="72">
                  <c:v>105.6</c:v>
                </c:pt>
                <c:pt idx="73">
                  <c:v>107</c:v>
                </c:pt>
                <c:pt idx="74">
                  <c:v>109.4</c:v>
                </c:pt>
                <c:pt idx="75">
                  <c:v>107.9</c:v>
                </c:pt>
                <c:pt idx="76">
                  <c:v>106.8</c:v>
                </c:pt>
                <c:pt idx="77">
                  <c:v>111.2</c:v>
                </c:pt>
                <c:pt idx="78">
                  <c:v>108.6</c:v>
                </c:pt>
                <c:pt idx="79">
                  <c:v>111.5</c:v>
                </c:pt>
                <c:pt idx="80">
                  <c:v>107.8</c:v>
                </c:pt>
                <c:pt idx="81">
                  <c:v>107.7</c:v>
                </c:pt>
                <c:pt idx="82">
                  <c:v>112.3</c:v>
                </c:pt>
                <c:pt idx="83">
                  <c:v>107.2</c:v>
                </c:pt>
                <c:pt idx="84">
                  <c:v>107.3</c:v>
                </c:pt>
                <c:pt idx="85">
                  <c:v>112.3</c:v>
                </c:pt>
                <c:pt idx="86">
                  <c:v>111.3</c:v>
                </c:pt>
                <c:pt idx="87">
                  <c:v>107.2</c:v>
                </c:pt>
                <c:pt idx="88">
                  <c:v>112.2</c:v>
                </c:pt>
                <c:pt idx="89">
                  <c:v>109.1</c:v>
                </c:pt>
                <c:pt idx="90">
                  <c:v>107.3</c:v>
                </c:pt>
                <c:pt idx="91">
                  <c:v>110.7</c:v>
                </c:pt>
                <c:pt idx="92">
                  <c:v>110.5</c:v>
                </c:pt>
                <c:pt idx="93">
                  <c:v>107.3</c:v>
                </c:pt>
                <c:pt idx="94">
                  <c:v>111.4</c:v>
                </c:pt>
                <c:pt idx="95">
                  <c:v>109.2</c:v>
                </c:pt>
                <c:pt idx="96">
                  <c:v>109.7</c:v>
                </c:pt>
                <c:pt idx="97">
                  <c:v>109.5</c:v>
                </c:pt>
                <c:pt idx="98">
                  <c:v>111.5</c:v>
                </c:pt>
                <c:pt idx="99">
                  <c:v>112.5</c:v>
                </c:pt>
                <c:pt idx="100">
                  <c:v>114.2</c:v>
                </c:pt>
                <c:pt idx="101">
                  <c:v>113.7</c:v>
                </c:pt>
                <c:pt idx="102">
                  <c:v>112.1</c:v>
                </c:pt>
                <c:pt idx="103">
                  <c:v>117.3</c:v>
                </c:pt>
                <c:pt idx="104">
                  <c:v>112.4</c:v>
                </c:pt>
                <c:pt idx="105">
                  <c:v>117.1</c:v>
                </c:pt>
                <c:pt idx="106">
                  <c:v>115</c:v>
                </c:pt>
                <c:pt idx="107">
                  <c:v>115.7</c:v>
                </c:pt>
                <c:pt idx="108">
                  <c:v>119.2</c:v>
                </c:pt>
                <c:pt idx="109">
                  <c:v>117.8</c:v>
                </c:pt>
                <c:pt idx="110">
                  <c:v>115.3</c:v>
                </c:pt>
                <c:pt idx="111">
                  <c:v>119.6</c:v>
                </c:pt>
                <c:pt idx="112">
                  <c:v>118.8</c:v>
                </c:pt>
                <c:pt idx="113">
                  <c:v>116</c:v>
                </c:pt>
                <c:pt idx="114">
                  <c:v>123.4</c:v>
                </c:pt>
                <c:pt idx="115">
                  <c:v>117.7</c:v>
                </c:pt>
                <c:pt idx="116">
                  <c:v>119.2</c:v>
                </c:pt>
                <c:pt idx="117">
                  <c:v>125.1</c:v>
                </c:pt>
                <c:pt idx="118">
                  <c:v>120.7</c:v>
                </c:pt>
                <c:pt idx="119">
                  <c:v>122.5</c:v>
                </c:pt>
                <c:pt idx="120">
                  <c:v>124</c:v>
                </c:pt>
                <c:pt idx="121">
                  <c:v>122.1</c:v>
                </c:pt>
                <c:pt idx="122">
                  <c:v>120.9</c:v>
                </c:pt>
                <c:pt idx="123">
                  <c:v>129.3</c:v>
                </c:pt>
                <c:pt idx="124">
                  <c:v>126.1</c:v>
                </c:pt>
                <c:pt idx="125">
                  <c:v>122.8</c:v>
                </c:pt>
                <c:pt idx="126">
                  <c:v>134.3</c:v>
                </c:pt>
                <c:pt idx="127">
                  <c:v>128.9</c:v>
                </c:pt>
                <c:pt idx="128">
                  <c:v>133.2</c:v>
                </c:pt>
                <c:pt idx="129">
                  <c:v>129.7</c:v>
                </c:pt>
                <c:pt idx="130">
                  <c:v>129.5</c:v>
                </c:pt>
                <c:pt idx="131">
                  <c:v>133.7</c:v>
                </c:pt>
                <c:pt idx="132">
                  <c:v>133.9</c:v>
                </c:pt>
                <c:pt idx="133">
                  <c:v>131.8</c:v>
                </c:pt>
                <c:pt idx="134">
                  <c:v>138.1</c:v>
                </c:pt>
                <c:pt idx="135">
                  <c:v>130.7</c:v>
                </c:pt>
                <c:pt idx="136">
                  <c:v>132.6</c:v>
                </c:pt>
                <c:pt idx="137">
                  <c:v>145.5</c:v>
                </c:pt>
                <c:pt idx="138">
                  <c:v>134.2</c:v>
                </c:pt>
                <c:pt idx="139">
                  <c:v>135</c:v>
                </c:pt>
                <c:pt idx="140">
                  <c:v>143.6</c:v>
                </c:pt>
                <c:pt idx="141">
                  <c:v>140.9</c:v>
                </c:pt>
                <c:pt idx="142">
                  <c:v>140.6</c:v>
                </c:pt>
                <c:pt idx="143">
                  <c:v>146.3</c:v>
                </c:pt>
                <c:pt idx="144">
                  <c:v>143.9</c:v>
                </c:pt>
                <c:pt idx="145">
                  <c:v>148.6</c:v>
                </c:pt>
                <c:pt idx="146">
                  <c:v>150</c:v>
                </c:pt>
                <c:pt idx="147">
                  <c:v>149.5</c:v>
                </c:pt>
                <c:pt idx="148">
                  <c:v>149.9</c:v>
                </c:pt>
                <c:pt idx="149">
                  <c:v>152.2</c:v>
                </c:pt>
                <c:pt idx="150">
                  <c:v>149.8</c:v>
                </c:pt>
                <c:pt idx="151">
                  <c:v>157.5</c:v>
                </c:pt>
                <c:pt idx="152">
                  <c:v>154.8</c:v>
                </c:pt>
                <c:pt idx="153">
                  <c:v>156.3</c:v>
                </c:pt>
                <c:pt idx="154">
                  <c:v>165.5</c:v>
                </c:pt>
                <c:pt idx="155">
                  <c:v>160.9</c:v>
                </c:pt>
                <c:pt idx="156">
                  <c:v>163.3</c:v>
                </c:pt>
                <c:pt idx="157">
                  <c:v>169</c:v>
                </c:pt>
                <c:pt idx="158">
                  <c:v>167.6</c:v>
                </c:pt>
                <c:pt idx="159">
                  <c:v>170.8</c:v>
                </c:pt>
                <c:pt idx="160">
                  <c:v>176</c:v>
                </c:pt>
                <c:pt idx="161">
                  <c:v>171</c:v>
                </c:pt>
                <c:pt idx="165">
                  <c:v>0</c:v>
                </c:pt>
              </c:numCache>
            </c:numRef>
          </c:val>
          <c:smooth val="0"/>
        </c:ser>
        <c:ser>
          <c:idx val="1"/>
          <c:order val="2"/>
          <c:tx>
            <c:strRef>
              <c:f>Sarjat!$E$5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Sarjat!$E$6:$E$173</c:f>
              <c:numCache>
                <c:ptCount val="168"/>
                <c:pt idx="0">
                  <c:v>56.6</c:v>
                </c:pt>
                <c:pt idx="1">
                  <c:v>56.9</c:v>
                </c:pt>
                <c:pt idx="2">
                  <c:v>57.2</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68.9</c:v>
                </c:pt>
                <c:pt idx="27">
                  <c:v>69.4</c:v>
                </c:pt>
                <c:pt idx="28">
                  <c:v>70</c:v>
                </c:pt>
                <c:pt idx="29">
                  <c:v>70.7</c:v>
                </c:pt>
                <c:pt idx="30">
                  <c:v>71.9</c:v>
                </c:pt>
                <c:pt idx="31">
                  <c:v>73.3</c:v>
                </c:pt>
                <c:pt idx="32">
                  <c:v>74.4</c:v>
                </c:pt>
                <c:pt idx="33">
                  <c:v>75.1</c:v>
                </c:pt>
                <c:pt idx="34">
                  <c:v>75.6</c:v>
                </c:pt>
                <c:pt idx="35">
                  <c:v>76.2</c:v>
                </c:pt>
                <c:pt idx="36">
                  <c:v>77.2</c:v>
                </c:pt>
                <c:pt idx="37">
                  <c:v>78.2</c:v>
                </c:pt>
                <c:pt idx="38">
                  <c:v>79.1</c:v>
                </c:pt>
                <c:pt idx="39">
                  <c:v>79.8</c:v>
                </c:pt>
                <c:pt idx="40">
                  <c:v>80.3</c:v>
                </c:pt>
                <c:pt idx="41">
                  <c:v>80.9</c:v>
                </c:pt>
                <c:pt idx="42">
                  <c:v>81.7</c:v>
                </c:pt>
                <c:pt idx="43">
                  <c:v>82.5</c:v>
                </c:pt>
                <c:pt idx="44">
                  <c:v>83.3</c:v>
                </c:pt>
                <c:pt idx="45">
                  <c:v>84.2</c:v>
                </c:pt>
                <c:pt idx="46">
                  <c:v>85</c:v>
                </c:pt>
                <c:pt idx="47">
                  <c:v>85.6</c:v>
                </c:pt>
                <c:pt idx="48">
                  <c:v>85.9</c:v>
                </c:pt>
                <c:pt idx="49">
                  <c:v>86.2</c:v>
                </c:pt>
                <c:pt idx="50">
                  <c:v>86.6</c:v>
                </c:pt>
                <c:pt idx="51">
                  <c:v>87.2</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102.5</c:v>
                </c:pt>
                <c:pt idx="70">
                  <c:v>103.7</c:v>
                </c:pt>
                <c:pt idx="71">
                  <c:v>104.9</c:v>
                </c:pt>
                <c:pt idx="72">
                  <c:v>106.1</c:v>
                </c:pt>
                <c:pt idx="73">
                  <c:v>107.1</c:v>
                </c:pt>
                <c:pt idx="74">
                  <c:v>107.7</c:v>
                </c:pt>
                <c:pt idx="75">
                  <c:v>108.2</c:v>
                </c:pt>
                <c:pt idx="76">
                  <c:v>108.6</c:v>
                </c:pt>
                <c:pt idx="77">
                  <c:v>109.1</c:v>
                </c:pt>
                <c:pt idx="78">
                  <c:v>109.4</c:v>
                </c:pt>
                <c:pt idx="79">
                  <c:v>109.4</c:v>
                </c:pt>
                <c:pt idx="80">
                  <c:v>109.2</c:v>
                </c:pt>
                <c:pt idx="81">
                  <c:v>109.1</c:v>
                </c:pt>
                <c:pt idx="82">
                  <c:v>109.1</c:v>
                </c:pt>
                <c:pt idx="83">
                  <c:v>109.1</c:v>
                </c:pt>
                <c:pt idx="84">
                  <c:v>109.4</c:v>
                </c:pt>
                <c:pt idx="85">
                  <c:v>109.8</c:v>
                </c:pt>
                <c:pt idx="86">
                  <c:v>110</c:v>
                </c:pt>
                <c:pt idx="87">
                  <c:v>109.9</c:v>
                </c:pt>
                <c:pt idx="88">
                  <c:v>109.7</c:v>
                </c:pt>
                <c:pt idx="89">
                  <c:v>109.5</c:v>
                </c:pt>
                <c:pt idx="90">
                  <c:v>109.4</c:v>
                </c:pt>
                <c:pt idx="91">
                  <c:v>109.4</c:v>
                </c:pt>
                <c:pt idx="92">
                  <c:v>109.5</c:v>
                </c:pt>
                <c:pt idx="93">
                  <c:v>109.6</c:v>
                </c:pt>
                <c:pt idx="94">
                  <c:v>109.7</c:v>
                </c:pt>
                <c:pt idx="95">
                  <c:v>109.8</c:v>
                </c:pt>
                <c:pt idx="96">
                  <c:v>110.1</c:v>
                </c:pt>
                <c:pt idx="97">
                  <c:v>110.6</c:v>
                </c:pt>
                <c:pt idx="98">
                  <c:v>111.4</c:v>
                </c:pt>
                <c:pt idx="99">
                  <c:v>112.3</c:v>
                </c:pt>
                <c:pt idx="100">
                  <c:v>113.1</c:v>
                </c:pt>
                <c:pt idx="101">
                  <c:v>113.5</c:v>
                </c:pt>
                <c:pt idx="102">
                  <c:v>114</c:v>
                </c:pt>
                <c:pt idx="103">
                  <c:v>114.4</c:v>
                </c:pt>
                <c:pt idx="104">
                  <c:v>114.9</c:v>
                </c:pt>
                <c:pt idx="105">
                  <c:v>115.4</c:v>
                </c:pt>
                <c:pt idx="106">
                  <c:v>115.9</c:v>
                </c:pt>
                <c:pt idx="107">
                  <c:v>116.6</c:v>
                </c:pt>
                <c:pt idx="108">
                  <c:v>117.1</c:v>
                </c:pt>
                <c:pt idx="109">
                  <c:v>117.4</c:v>
                </c:pt>
                <c:pt idx="110">
                  <c:v>117.7</c:v>
                </c:pt>
                <c:pt idx="111">
                  <c:v>118</c:v>
                </c:pt>
                <c:pt idx="112">
                  <c:v>118.4</c:v>
                </c:pt>
                <c:pt idx="113">
                  <c:v>118.9</c:v>
                </c:pt>
                <c:pt idx="114">
                  <c:v>119.4</c:v>
                </c:pt>
                <c:pt idx="115">
                  <c:v>120</c:v>
                </c:pt>
                <c:pt idx="116">
                  <c:v>120.8</c:v>
                </c:pt>
                <c:pt idx="117">
                  <c:v>121.6</c:v>
                </c:pt>
                <c:pt idx="118">
                  <c:v>122.2</c:v>
                </c:pt>
                <c:pt idx="119">
                  <c:v>122.5</c:v>
                </c:pt>
                <c:pt idx="120">
                  <c:v>122.8</c:v>
                </c:pt>
                <c:pt idx="121">
                  <c:v>123.2</c:v>
                </c:pt>
                <c:pt idx="122">
                  <c:v>124.1</c:v>
                </c:pt>
                <c:pt idx="123">
                  <c:v>125.2</c:v>
                </c:pt>
                <c:pt idx="124">
                  <c:v>126.3</c:v>
                </c:pt>
                <c:pt idx="125">
                  <c:v>127.6</c:v>
                </c:pt>
                <c:pt idx="126">
                  <c:v>129.1</c:v>
                </c:pt>
                <c:pt idx="127">
                  <c:v>130.2</c:v>
                </c:pt>
                <c:pt idx="128">
                  <c:v>130.8</c:v>
                </c:pt>
                <c:pt idx="129">
                  <c:v>131</c:v>
                </c:pt>
                <c:pt idx="130">
                  <c:v>131.4</c:v>
                </c:pt>
                <c:pt idx="131">
                  <c:v>132.2</c:v>
                </c:pt>
                <c:pt idx="132">
                  <c:v>133.1</c:v>
                </c:pt>
                <c:pt idx="133">
                  <c:v>133.7</c:v>
                </c:pt>
                <c:pt idx="134">
                  <c:v>134.1</c:v>
                </c:pt>
                <c:pt idx="135">
                  <c:v>134.7</c:v>
                </c:pt>
                <c:pt idx="136">
                  <c:v>135.8</c:v>
                </c:pt>
                <c:pt idx="137">
                  <c:v>137</c:v>
                </c:pt>
                <c:pt idx="138">
                  <c:v>137.8</c:v>
                </c:pt>
                <c:pt idx="139">
                  <c:v>138.6</c:v>
                </c:pt>
                <c:pt idx="140">
                  <c:v>139.9</c:v>
                </c:pt>
                <c:pt idx="141">
                  <c:v>141.3</c:v>
                </c:pt>
                <c:pt idx="142">
                  <c:v>142.7</c:v>
                </c:pt>
                <c:pt idx="143">
                  <c:v>144.1</c:v>
                </c:pt>
                <c:pt idx="144">
                  <c:v>145.8</c:v>
                </c:pt>
                <c:pt idx="145">
                  <c:v>147.4</c:v>
                </c:pt>
                <c:pt idx="146">
                  <c:v>148.7</c:v>
                </c:pt>
                <c:pt idx="147">
                  <c:v>149.7</c:v>
                </c:pt>
                <c:pt idx="148">
                  <c:v>150.5</c:v>
                </c:pt>
                <c:pt idx="149">
                  <c:v>151.5</c:v>
                </c:pt>
                <c:pt idx="150">
                  <c:v>152.9</c:v>
                </c:pt>
                <c:pt idx="151">
                  <c:v>154.5</c:v>
                </c:pt>
                <c:pt idx="152">
                  <c:v>156.5</c:v>
                </c:pt>
                <c:pt idx="153">
                  <c:v>158.6</c:v>
                </c:pt>
                <c:pt idx="154">
                  <c:v>160.8</c:v>
                </c:pt>
                <c:pt idx="155">
                  <c:v>162.8</c:v>
                </c:pt>
                <c:pt idx="156">
                  <c:v>164.7</c:v>
                </c:pt>
                <c:pt idx="157">
                  <c:v>166.7</c:v>
                </c:pt>
                <c:pt idx="158">
                  <c:v>168.9</c:v>
                </c:pt>
                <c:pt idx="159">
                  <c:v>170.9</c:v>
                </c:pt>
                <c:pt idx="160">
                  <c:v>172.7</c:v>
                </c:pt>
                <c:pt idx="161">
                  <c:v>174.4</c:v>
                </c:pt>
              </c:numCache>
            </c:numRef>
          </c:val>
          <c:smooth val="0"/>
        </c:ser>
        <c:axId val="32151320"/>
        <c:axId val="20926425"/>
      </c:lineChart>
      <c:catAx>
        <c:axId val="32151320"/>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20926425"/>
        <c:crossesAt val="0"/>
        <c:auto val="0"/>
        <c:lblOffset val="100"/>
        <c:tickLblSkip val="6"/>
        <c:tickMarkSkip val="24"/>
        <c:noMultiLvlLbl val="0"/>
      </c:catAx>
      <c:valAx>
        <c:axId val="20926425"/>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151320"/>
        <c:crossesAt val="1"/>
        <c:crossBetween val="between"/>
        <c:dispUnits/>
        <c:majorUnit val="20"/>
        <c:minorUnit val="1"/>
      </c:valAx>
      <c:spPr>
        <a:noFill/>
        <a:ln w="12700">
          <a:solidFill>
            <a:srgbClr val="808080"/>
          </a:solidFill>
        </a:ln>
      </c:spPr>
    </c:plotArea>
    <c:legend>
      <c:legendPos val="r"/>
      <c:layout>
        <c:manualLayout>
          <c:xMode val="edge"/>
          <c:yMode val="edge"/>
          <c:x val="0.158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Talonrakentamisen palkkasummaindeksi 
2000 = 100</a:t>
            </a:r>
          </a:p>
        </c:rich>
      </c:tx>
      <c:layout/>
      <c:spPr>
        <a:noFill/>
        <a:ln>
          <a:noFill/>
        </a:ln>
      </c:spPr>
    </c:title>
    <c:plotArea>
      <c:layout>
        <c:manualLayout>
          <c:xMode val="edge"/>
          <c:yMode val="edge"/>
          <c:x val="0.026"/>
          <c:y val="0.1565"/>
          <c:w val="0.94825"/>
          <c:h val="0.68825"/>
        </c:manualLayout>
      </c:layout>
      <c:lineChart>
        <c:grouping val="standard"/>
        <c:varyColors val="0"/>
        <c:ser>
          <c:idx val="1"/>
          <c:order val="0"/>
          <c:tx>
            <c:strRef>
              <c:f>Sarjat!$F$5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Sarjat!$F$6:$F$173</c:f>
              <c:numCache>
                <c:ptCount val="168"/>
                <c:pt idx="0">
                  <c:v>43.4</c:v>
                </c:pt>
                <c:pt idx="1">
                  <c:v>45</c:v>
                </c:pt>
                <c:pt idx="2">
                  <c:v>50.6</c:v>
                </c:pt>
                <c:pt idx="3">
                  <c:v>46</c:v>
                </c:pt>
                <c:pt idx="4">
                  <c:v>50.2</c:v>
                </c:pt>
                <c:pt idx="5">
                  <c:v>83.3</c:v>
                </c:pt>
                <c:pt idx="6">
                  <c:v>54.5</c:v>
                </c:pt>
                <c:pt idx="7">
                  <c:v>58.1</c:v>
                </c:pt>
                <c:pt idx="8">
                  <c:v>62.6</c:v>
                </c:pt>
                <c:pt idx="9">
                  <c:v>56.7</c:v>
                </c:pt>
                <c:pt idx="10">
                  <c:v>55.9</c:v>
                </c:pt>
                <c:pt idx="11">
                  <c:v>71.7</c:v>
                </c:pt>
                <c:pt idx="12">
                  <c:v>47.3</c:v>
                </c:pt>
                <c:pt idx="13">
                  <c:v>50.5</c:v>
                </c:pt>
                <c:pt idx="14">
                  <c:v>55.4</c:v>
                </c:pt>
                <c:pt idx="15">
                  <c:v>52.1</c:v>
                </c:pt>
                <c:pt idx="16">
                  <c:v>62.4</c:v>
                </c:pt>
                <c:pt idx="17">
                  <c:v>84.2</c:v>
                </c:pt>
                <c:pt idx="18">
                  <c:v>63.2</c:v>
                </c:pt>
                <c:pt idx="19">
                  <c:v>71.1</c:v>
                </c:pt>
                <c:pt idx="20">
                  <c:v>64.2</c:v>
                </c:pt>
                <c:pt idx="21">
                  <c:v>66.5</c:v>
                </c:pt>
                <c:pt idx="22">
                  <c:v>70.3</c:v>
                </c:pt>
                <c:pt idx="23">
                  <c:v>73.9</c:v>
                </c:pt>
                <c:pt idx="24">
                  <c:v>57.8</c:v>
                </c:pt>
                <c:pt idx="25">
                  <c:v>55.6</c:v>
                </c:pt>
                <c:pt idx="26">
                  <c:v>58.2</c:v>
                </c:pt>
                <c:pt idx="27">
                  <c:v>58.3</c:v>
                </c:pt>
                <c:pt idx="28">
                  <c:v>67.4</c:v>
                </c:pt>
                <c:pt idx="29">
                  <c:v>80.2</c:v>
                </c:pt>
                <c:pt idx="30">
                  <c:v>73.5</c:v>
                </c:pt>
                <c:pt idx="31">
                  <c:v>78.3</c:v>
                </c:pt>
                <c:pt idx="32">
                  <c:v>73.2</c:v>
                </c:pt>
                <c:pt idx="33">
                  <c:v>81.7</c:v>
                </c:pt>
                <c:pt idx="34">
                  <c:v>71</c:v>
                </c:pt>
                <c:pt idx="35">
                  <c:v>80</c:v>
                </c:pt>
                <c:pt idx="36">
                  <c:v>65.2</c:v>
                </c:pt>
                <c:pt idx="37">
                  <c:v>64.7</c:v>
                </c:pt>
                <c:pt idx="38">
                  <c:v>67.3</c:v>
                </c:pt>
                <c:pt idx="39">
                  <c:v>73.1</c:v>
                </c:pt>
                <c:pt idx="40">
                  <c:v>72.5</c:v>
                </c:pt>
                <c:pt idx="41">
                  <c:v>89.5</c:v>
                </c:pt>
                <c:pt idx="42">
                  <c:v>94.8</c:v>
                </c:pt>
                <c:pt idx="43">
                  <c:v>80.7</c:v>
                </c:pt>
                <c:pt idx="44">
                  <c:v>82</c:v>
                </c:pt>
                <c:pt idx="45">
                  <c:v>89.9</c:v>
                </c:pt>
                <c:pt idx="46">
                  <c:v>80.1</c:v>
                </c:pt>
                <c:pt idx="47">
                  <c:v>98.2</c:v>
                </c:pt>
                <c:pt idx="48">
                  <c:v>69</c:v>
                </c:pt>
                <c:pt idx="49">
                  <c:v>71.5</c:v>
                </c:pt>
                <c:pt idx="50">
                  <c:v>77.4</c:v>
                </c:pt>
                <c:pt idx="51">
                  <c:v>80.1</c:v>
                </c:pt>
                <c:pt idx="52">
                  <c:v>80.5</c:v>
                </c:pt>
                <c:pt idx="53">
                  <c:v>104.7</c:v>
                </c:pt>
                <c:pt idx="54">
                  <c:v>107</c:v>
                </c:pt>
                <c:pt idx="55">
                  <c:v>87</c:v>
                </c:pt>
                <c:pt idx="56">
                  <c:v>90.7</c:v>
                </c:pt>
                <c:pt idx="57">
                  <c:v>94.7</c:v>
                </c:pt>
                <c:pt idx="58">
                  <c:v>88</c:v>
                </c:pt>
                <c:pt idx="59">
                  <c:v>108.4</c:v>
                </c:pt>
                <c:pt idx="60">
                  <c:v>76.5</c:v>
                </c:pt>
                <c:pt idx="61">
                  <c:v>82.5</c:v>
                </c:pt>
                <c:pt idx="62">
                  <c:v>93</c:v>
                </c:pt>
                <c:pt idx="63">
                  <c:v>86.9</c:v>
                </c:pt>
                <c:pt idx="64">
                  <c:v>93.6</c:v>
                </c:pt>
                <c:pt idx="65">
                  <c:v>136</c:v>
                </c:pt>
                <c:pt idx="66">
                  <c:v>102.9</c:v>
                </c:pt>
                <c:pt idx="67">
                  <c:v>99.9</c:v>
                </c:pt>
                <c:pt idx="68">
                  <c:v>108</c:v>
                </c:pt>
                <c:pt idx="69">
                  <c:v>99.6</c:v>
                </c:pt>
                <c:pt idx="70">
                  <c:v>101.1</c:v>
                </c:pt>
                <c:pt idx="71">
                  <c:v>119.9</c:v>
                </c:pt>
                <c:pt idx="72">
                  <c:v>90</c:v>
                </c:pt>
                <c:pt idx="73">
                  <c:v>93.9</c:v>
                </c:pt>
                <c:pt idx="74">
                  <c:v>108.9</c:v>
                </c:pt>
                <c:pt idx="75">
                  <c:v>95.6</c:v>
                </c:pt>
                <c:pt idx="76">
                  <c:v>103.3</c:v>
                </c:pt>
                <c:pt idx="77">
                  <c:v>147</c:v>
                </c:pt>
                <c:pt idx="78">
                  <c:v>112.1</c:v>
                </c:pt>
                <c:pt idx="79">
                  <c:v>118.2</c:v>
                </c:pt>
                <c:pt idx="80">
                  <c:v>105.5</c:v>
                </c:pt>
                <c:pt idx="81">
                  <c:v>106.4</c:v>
                </c:pt>
                <c:pt idx="82">
                  <c:v>115.4</c:v>
                </c:pt>
                <c:pt idx="83">
                  <c:v>111</c:v>
                </c:pt>
                <c:pt idx="84">
                  <c:v>89.8</c:v>
                </c:pt>
                <c:pt idx="85">
                  <c:v>96.1</c:v>
                </c:pt>
                <c:pt idx="86">
                  <c:v>106.8</c:v>
                </c:pt>
                <c:pt idx="87">
                  <c:v>97</c:v>
                </c:pt>
                <c:pt idx="88">
                  <c:v>116.5</c:v>
                </c:pt>
                <c:pt idx="89">
                  <c:v>138.8</c:v>
                </c:pt>
                <c:pt idx="90">
                  <c:v>114.4</c:v>
                </c:pt>
                <c:pt idx="91">
                  <c:v>117.5</c:v>
                </c:pt>
                <c:pt idx="92">
                  <c:v>106.7</c:v>
                </c:pt>
                <c:pt idx="93">
                  <c:v>107.1</c:v>
                </c:pt>
                <c:pt idx="94">
                  <c:v>113.5</c:v>
                </c:pt>
                <c:pt idx="95">
                  <c:v>113.1</c:v>
                </c:pt>
                <c:pt idx="96">
                  <c:v>97.8</c:v>
                </c:pt>
                <c:pt idx="97">
                  <c:v>96.2</c:v>
                </c:pt>
                <c:pt idx="98">
                  <c:v>101.8</c:v>
                </c:pt>
                <c:pt idx="99">
                  <c:v>102.3</c:v>
                </c:pt>
                <c:pt idx="100">
                  <c:v>113.9</c:v>
                </c:pt>
                <c:pt idx="101">
                  <c:v>138.6</c:v>
                </c:pt>
                <c:pt idx="102">
                  <c:v>123.2</c:v>
                </c:pt>
                <c:pt idx="103">
                  <c:v>120.4</c:v>
                </c:pt>
                <c:pt idx="104">
                  <c:v>110.7</c:v>
                </c:pt>
                <c:pt idx="105">
                  <c:v>123.3</c:v>
                </c:pt>
                <c:pt idx="106">
                  <c:v>108.2</c:v>
                </c:pt>
                <c:pt idx="107">
                  <c:v>122</c:v>
                </c:pt>
                <c:pt idx="108">
                  <c:v>101.2</c:v>
                </c:pt>
                <c:pt idx="109">
                  <c:v>101.3</c:v>
                </c:pt>
                <c:pt idx="110">
                  <c:v>106.5</c:v>
                </c:pt>
                <c:pt idx="111">
                  <c:v>113.4</c:v>
                </c:pt>
                <c:pt idx="112">
                  <c:v>111.5</c:v>
                </c:pt>
                <c:pt idx="113">
                  <c:v>140.4</c:v>
                </c:pt>
                <c:pt idx="114">
                  <c:v>146.6</c:v>
                </c:pt>
                <c:pt idx="115">
                  <c:v>112.8</c:v>
                </c:pt>
                <c:pt idx="116">
                  <c:v>119.3</c:v>
                </c:pt>
                <c:pt idx="117">
                  <c:v>129.5</c:v>
                </c:pt>
                <c:pt idx="118">
                  <c:v>116</c:v>
                </c:pt>
                <c:pt idx="119">
                  <c:v>141.6</c:v>
                </c:pt>
                <c:pt idx="120">
                  <c:v>101.7</c:v>
                </c:pt>
                <c:pt idx="121">
                  <c:v>106.3</c:v>
                </c:pt>
                <c:pt idx="122">
                  <c:v>112.7</c:v>
                </c:pt>
                <c:pt idx="123">
                  <c:v>122.1</c:v>
                </c:pt>
                <c:pt idx="124">
                  <c:v>117.2</c:v>
                </c:pt>
                <c:pt idx="125">
                  <c:v>147.9</c:v>
                </c:pt>
                <c:pt idx="126">
                  <c:v>154.3</c:v>
                </c:pt>
                <c:pt idx="127">
                  <c:v>121.1</c:v>
                </c:pt>
                <c:pt idx="128">
                  <c:v>142.4</c:v>
                </c:pt>
                <c:pt idx="129">
                  <c:v>127.2</c:v>
                </c:pt>
                <c:pt idx="130">
                  <c:v>125.4</c:v>
                </c:pt>
                <c:pt idx="131">
                  <c:v>151.8</c:v>
                </c:pt>
                <c:pt idx="132">
                  <c:v>110.7</c:v>
                </c:pt>
                <c:pt idx="133">
                  <c:v>115.5</c:v>
                </c:pt>
                <c:pt idx="134">
                  <c:v>135.7</c:v>
                </c:pt>
                <c:pt idx="135">
                  <c:v>119.4</c:v>
                </c:pt>
                <c:pt idx="136">
                  <c:v>126.9</c:v>
                </c:pt>
                <c:pt idx="137">
                  <c:v>185.1</c:v>
                </c:pt>
                <c:pt idx="138">
                  <c:v>137.8</c:v>
                </c:pt>
                <c:pt idx="139">
                  <c:v>131.5</c:v>
                </c:pt>
                <c:pt idx="140">
                  <c:v>151.2</c:v>
                </c:pt>
                <c:pt idx="141">
                  <c:v>137.8</c:v>
                </c:pt>
                <c:pt idx="142">
                  <c:v>136.7</c:v>
                </c:pt>
                <c:pt idx="143">
                  <c:v>163.3</c:v>
                </c:pt>
                <c:pt idx="144">
                  <c:v>122.3</c:v>
                </c:pt>
                <c:pt idx="145">
                  <c:v>129</c:v>
                </c:pt>
                <c:pt idx="146">
                  <c:v>149.4</c:v>
                </c:pt>
                <c:pt idx="147">
                  <c:v>134.1</c:v>
                </c:pt>
                <c:pt idx="148">
                  <c:v>142.1</c:v>
                </c:pt>
                <c:pt idx="149">
                  <c:v>203.2</c:v>
                </c:pt>
                <c:pt idx="150">
                  <c:v>152.5</c:v>
                </c:pt>
                <c:pt idx="151">
                  <c:v>158.9</c:v>
                </c:pt>
                <c:pt idx="152">
                  <c:v>151.6</c:v>
                </c:pt>
                <c:pt idx="153">
                  <c:v>156.1</c:v>
                </c:pt>
                <c:pt idx="154">
                  <c:v>170.6</c:v>
                </c:pt>
                <c:pt idx="155">
                  <c:v>167.6</c:v>
                </c:pt>
                <c:pt idx="156">
                  <c:v>137.2</c:v>
                </c:pt>
                <c:pt idx="157">
                  <c:v>161.6</c:v>
                </c:pt>
                <c:pt idx="158">
                  <c:v>153.4</c:v>
                </c:pt>
                <c:pt idx="159">
                  <c:v>156.8</c:v>
                </c:pt>
                <c:pt idx="160">
                  <c:v>175.6</c:v>
                </c:pt>
                <c:pt idx="161">
                  <c:v>208</c:v>
                </c:pt>
              </c:numCache>
            </c:numRef>
          </c:val>
          <c:smooth val="0"/>
        </c:ser>
        <c:ser>
          <c:idx val="3"/>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Sarjat!$G$6:$G$173</c:f>
              <c:numCache>
                <c:ptCount val="168"/>
                <c:pt idx="0">
                  <c:v>53.8</c:v>
                </c:pt>
                <c:pt idx="1">
                  <c:v>53.9</c:v>
                </c:pt>
                <c:pt idx="2">
                  <c:v>54.4</c:v>
                </c:pt>
                <c:pt idx="3">
                  <c:v>54.8</c:v>
                </c:pt>
                <c:pt idx="4">
                  <c:v>55.2</c:v>
                </c:pt>
                <c:pt idx="5">
                  <c:v>56.4</c:v>
                </c:pt>
                <c:pt idx="6">
                  <c:v>56</c:v>
                </c:pt>
                <c:pt idx="7">
                  <c:v>56.7</c:v>
                </c:pt>
                <c:pt idx="8">
                  <c:v>57.2</c:v>
                </c:pt>
                <c:pt idx="9">
                  <c:v>57.5</c:v>
                </c:pt>
                <c:pt idx="10">
                  <c:v>57.9</c:v>
                </c:pt>
                <c:pt idx="11">
                  <c:v>58.7</c:v>
                </c:pt>
                <c:pt idx="12">
                  <c:v>59.2</c:v>
                </c:pt>
                <c:pt idx="13">
                  <c:v>60.3</c:v>
                </c:pt>
                <c:pt idx="14">
                  <c:v>60.3</c:v>
                </c:pt>
                <c:pt idx="15">
                  <c:v>61.2</c:v>
                </c:pt>
                <c:pt idx="16">
                  <c:v>62.1</c:v>
                </c:pt>
                <c:pt idx="17">
                  <c:v>67.7</c:v>
                </c:pt>
                <c:pt idx="18">
                  <c:v>62.8</c:v>
                </c:pt>
                <c:pt idx="19">
                  <c:v>63.5</c:v>
                </c:pt>
                <c:pt idx="20">
                  <c:v>64</c:v>
                </c:pt>
                <c:pt idx="21">
                  <c:v>64.9</c:v>
                </c:pt>
                <c:pt idx="22">
                  <c:v>65.7</c:v>
                </c:pt>
                <c:pt idx="23">
                  <c:v>66.3</c:v>
                </c:pt>
                <c:pt idx="24">
                  <c:v>66.2</c:v>
                </c:pt>
                <c:pt idx="25">
                  <c:v>66.4</c:v>
                </c:pt>
                <c:pt idx="26">
                  <c:v>67.6</c:v>
                </c:pt>
                <c:pt idx="27">
                  <c:v>68.3</c:v>
                </c:pt>
                <c:pt idx="28">
                  <c:v>68.8</c:v>
                </c:pt>
                <c:pt idx="29">
                  <c:v>68.8</c:v>
                </c:pt>
                <c:pt idx="30">
                  <c:v>70</c:v>
                </c:pt>
                <c:pt idx="31">
                  <c:v>70.8</c:v>
                </c:pt>
                <c:pt idx="32">
                  <c:v>71.7</c:v>
                </c:pt>
                <c:pt idx="33">
                  <c:v>72.4</c:v>
                </c:pt>
                <c:pt idx="34">
                  <c:v>72.8</c:v>
                </c:pt>
                <c:pt idx="35">
                  <c:v>73.4</c:v>
                </c:pt>
                <c:pt idx="36">
                  <c:v>74.9</c:v>
                </c:pt>
                <c:pt idx="37">
                  <c:v>75.7</c:v>
                </c:pt>
                <c:pt idx="38">
                  <c:v>76</c:v>
                </c:pt>
                <c:pt idx="39">
                  <c:v>85.5</c:v>
                </c:pt>
                <c:pt idx="40">
                  <c:v>76</c:v>
                </c:pt>
                <c:pt idx="41">
                  <c:v>77.4</c:v>
                </c:pt>
                <c:pt idx="42">
                  <c:v>79.3</c:v>
                </c:pt>
                <c:pt idx="43">
                  <c:v>80.1</c:v>
                </c:pt>
                <c:pt idx="44">
                  <c:v>80.6</c:v>
                </c:pt>
                <c:pt idx="45">
                  <c:v>81.5</c:v>
                </c:pt>
                <c:pt idx="46">
                  <c:v>82.3</c:v>
                </c:pt>
                <c:pt idx="47">
                  <c:v>91.2</c:v>
                </c:pt>
                <c:pt idx="48">
                  <c:v>82</c:v>
                </c:pt>
                <c:pt idx="49">
                  <c:v>83.6</c:v>
                </c:pt>
                <c:pt idx="50">
                  <c:v>85.8</c:v>
                </c:pt>
                <c:pt idx="51">
                  <c:v>85</c:v>
                </c:pt>
                <c:pt idx="52">
                  <c:v>87.6</c:v>
                </c:pt>
                <c:pt idx="53">
                  <c:v>87.7</c:v>
                </c:pt>
                <c:pt idx="54">
                  <c:v>89.5</c:v>
                </c:pt>
                <c:pt idx="55">
                  <c:v>89</c:v>
                </c:pt>
                <c:pt idx="56">
                  <c:v>90.5</c:v>
                </c:pt>
                <c:pt idx="57">
                  <c:v>90.5</c:v>
                </c:pt>
                <c:pt idx="58">
                  <c:v>91.9</c:v>
                </c:pt>
                <c:pt idx="59">
                  <c:v>93.3</c:v>
                </c:pt>
                <c:pt idx="60">
                  <c:v>95</c:v>
                </c:pt>
                <c:pt idx="61">
                  <c:v>96</c:v>
                </c:pt>
                <c:pt idx="62">
                  <c:v>95.3</c:v>
                </c:pt>
                <c:pt idx="63">
                  <c:v>98.8</c:v>
                </c:pt>
                <c:pt idx="64">
                  <c:v>99.1</c:v>
                </c:pt>
                <c:pt idx="65">
                  <c:v>100.5</c:v>
                </c:pt>
                <c:pt idx="66">
                  <c:v>100</c:v>
                </c:pt>
                <c:pt idx="67">
                  <c:v>101.9</c:v>
                </c:pt>
                <c:pt idx="68">
                  <c:v>102.4</c:v>
                </c:pt>
                <c:pt idx="69">
                  <c:v>104.2</c:v>
                </c:pt>
                <c:pt idx="70">
                  <c:v>105.1</c:v>
                </c:pt>
                <c:pt idx="71">
                  <c:v>106.2</c:v>
                </c:pt>
                <c:pt idx="72">
                  <c:v>107.9</c:v>
                </c:pt>
                <c:pt idx="73">
                  <c:v>107.4</c:v>
                </c:pt>
                <c:pt idx="74">
                  <c:v>109.2</c:v>
                </c:pt>
                <c:pt idx="75">
                  <c:v>108.4</c:v>
                </c:pt>
                <c:pt idx="76">
                  <c:v>108.5</c:v>
                </c:pt>
                <c:pt idx="77">
                  <c:v>108.7</c:v>
                </c:pt>
                <c:pt idx="78">
                  <c:v>109.5</c:v>
                </c:pt>
                <c:pt idx="79">
                  <c:v>109.9</c:v>
                </c:pt>
                <c:pt idx="80">
                  <c:v>109.9</c:v>
                </c:pt>
                <c:pt idx="81">
                  <c:v>110.1</c:v>
                </c:pt>
                <c:pt idx="82">
                  <c:v>110.1</c:v>
                </c:pt>
                <c:pt idx="83">
                  <c:v>109.4</c:v>
                </c:pt>
                <c:pt idx="84">
                  <c:v>109.5</c:v>
                </c:pt>
                <c:pt idx="85">
                  <c:v>110.1</c:v>
                </c:pt>
                <c:pt idx="86">
                  <c:v>109.1</c:v>
                </c:pt>
                <c:pt idx="87">
                  <c:v>109.3</c:v>
                </c:pt>
                <c:pt idx="88">
                  <c:v>111</c:v>
                </c:pt>
                <c:pt idx="89">
                  <c:v>111</c:v>
                </c:pt>
                <c:pt idx="90">
                  <c:v>109.5</c:v>
                </c:pt>
                <c:pt idx="91">
                  <c:v>109.9</c:v>
                </c:pt>
                <c:pt idx="92">
                  <c:v>110.5</c:v>
                </c:pt>
                <c:pt idx="93">
                  <c:v>110.1</c:v>
                </c:pt>
                <c:pt idx="94">
                  <c:v>110.2</c:v>
                </c:pt>
                <c:pt idx="95">
                  <c:v>110.6</c:v>
                </c:pt>
                <c:pt idx="96">
                  <c:v>111</c:v>
                </c:pt>
                <c:pt idx="97">
                  <c:v>110.8</c:v>
                </c:pt>
                <c:pt idx="98">
                  <c:v>112.4</c:v>
                </c:pt>
                <c:pt idx="99">
                  <c:v>113.5</c:v>
                </c:pt>
                <c:pt idx="100">
                  <c:v>111.2</c:v>
                </c:pt>
                <c:pt idx="101">
                  <c:v>113.3</c:v>
                </c:pt>
                <c:pt idx="102">
                  <c:v>113.5</c:v>
                </c:pt>
                <c:pt idx="103">
                  <c:v>114.5</c:v>
                </c:pt>
                <c:pt idx="104">
                  <c:v>114.1</c:v>
                </c:pt>
                <c:pt idx="105">
                  <c:v>114.9</c:v>
                </c:pt>
                <c:pt idx="106">
                  <c:v>115.5</c:v>
                </c:pt>
                <c:pt idx="107">
                  <c:v>116.5</c:v>
                </c:pt>
                <c:pt idx="108">
                  <c:v>115.3</c:v>
                </c:pt>
                <c:pt idx="109">
                  <c:v>118</c:v>
                </c:pt>
                <c:pt idx="110">
                  <c:v>117.4</c:v>
                </c:pt>
                <c:pt idx="111">
                  <c:v>116.8</c:v>
                </c:pt>
                <c:pt idx="112">
                  <c:v>119.4</c:v>
                </c:pt>
                <c:pt idx="113">
                  <c:v>118.6</c:v>
                </c:pt>
                <c:pt idx="114">
                  <c:v>120.3</c:v>
                </c:pt>
                <c:pt idx="115">
                  <c:v>119.8</c:v>
                </c:pt>
                <c:pt idx="116">
                  <c:v>120.7</c:v>
                </c:pt>
                <c:pt idx="117">
                  <c:v>121.7</c:v>
                </c:pt>
                <c:pt idx="118">
                  <c:v>122.1</c:v>
                </c:pt>
                <c:pt idx="119">
                  <c:v>122.6</c:v>
                </c:pt>
                <c:pt idx="120">
                  <c:v>124.3</c:v>
                </c:pt>
                <c:pt idx="121">
                  <c:v>123.4</c:v>
                </c:pt>
                <c:pt idx="122">
                  <c:v>124.3</c:v>
                </c:pt>
                <c:pt idx="123">
                  <c:v>126.1</c:v>
                </c:pt>
                <c:pt idx="124">
                  <c:v>126.3</c:v>
                </c:pt>
                <c:pt idx="125">
                  <c:v>125.7</c:v>
                </c:pt>
                <c:pt idx="126">
                  <c:v>130</c:v>
                </c:pt>
                <c:pt idx="127">
                  <c:v>128.8</c:v>
                </c:pt>
                <c:pt idx="128">
                  <c:v>130.2</c:v>
                </c:pt>
                <c:pt idx="129">
                  <c:v>130.5</c:v>
                </c:pt>
                <c:pt idx="130">
                  <c:v>131.5</c:v>
                </c:pt>
                <c:pt idx="131">
                  <c:v>132</c:v>
                </c:pt>
                <c:pt idx="132">
                  <c:v>133.1</c:v>
                </c:pt>
                <c:pt idx="133">
                  <c:v>133.5</c:v>
                </c:pt>
                <c:pt idx="134">
                  <c:v>134.9</c:v>
                </c:pt>
                <c:pt idx="135">
                  <c:v>135.1</c:v>
                </c:pt>
                <c:pt idx="136">
                  <c:v>136.2</c:v>
                </c:pt>
                <c:pt idx="137">
                  <c:v>138.6</c:v>
                </c:pt>
                <c:pt idx="138">
                  <c:v>136.3</c:v>
                </c:pt>
                <c:pt idx="139">
                  <c:v>139.4</c:v>
                </c:pt>
                <c:pt idx="140">
                  <c:v>140.4</c:v>
                </c:pt>
                <c:pt idx="141">
                  <c:v>141.4</c:v>
                </c:pt>
                <c:pt idx="142">
                  <c:v>142.2</c:v>
                </c:pt>
                <c:pt idx="143">
                  <c:v>144</c:v>
                </c:pt>
                <c:pt idx="144">
                  <c:v>145.6</c:v>
                </c:pt>
                <c:pt idx="145">
                  <c:v>146.4</c:v>
                </c:pt>
                <c:pt idx="146">
                  <c:v>147.8</c:v>
                </c:pt>
                <c:pt idx="147">
                  <c:v>149.3</c:v>
                </c:pt>
                <c:pt idx="148">
                  <c:v>151</c:v>
                </c:pt>
                <c:pt idx="149">
                  <c:v>152.6</c:v>
                </c:pt>
                <c:pt idx="150">
                  <c:v>153.8</c:v>
                </c:pt>
                <c:pt idx="151">
                  <c:v>155.4</c:v>
                </c:pt>
                <c:pt idx="152">
                  <c:v>157</c:v>
                </c:pt>
                <c:pt idx="153">
                  <c:v>159</c:v>
                </c:pt>
                <c:pt idx="154">
                  <c:v>161.1</c:v>
                </c:pt>
                <c:pt idx="155">
                  <c:v>162.4</c:v>
                </c:pt>
                <c:pt idx="156">
                  <c:v>163.8</c:v>
                </c:pt>
                <c:pt idx="157">
                  <c:v>166.6</c:v>
                </c:pt>
                <c:pt idx="158">
                  <c:v>168</c:v>
                </c:pt>
                <c:pt idx="159">
                  <c:v>170.3</c:v>
                </c:pt>
                <c:pt idx="160">
                  <c:v>171.4</c:v>
                </c:pt>
                <c:pt idx="161">
                  <c:v>173.2</c:v>
                </c:pt>
              </c:numCache>
            </c:numRef>
          </c:val>
          <c:smooth val="0"/>
        </c:ser>
        <c:ser>
          <c:idx val="4"/>
          <c:order val="2"/>
          <c:tx>
            <c:strRef>
              <c:f>Sarjat!$H$5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Sarjat!$H$6:$H$173</c:f>
              <c:numCache>
                <c:ptCount val="168"/>
                <c:pt idx="0">
                  <c:v>53.6</c:v>
                </c:pt>
                <c:pt idx="1">
                  <c:v>54</c:v>
                </c:pt>
                <c:pt idx="2">
                  <c:v>54.4</c:v>
                </c:pt>
                <c:pt idx="3">
                  <c:v>54.9</c:v>
                </c:pt>
                <c:pt idx="4">
                  <c:v>55.3</c:v>
                </c:pt>
                <c:pt idx="5">
                  <c:v>55.8</c:v>
                </c:pt>
                <c:pt idx="6">
                  <c:v>56.3</c:v>
                </c:pt>
                <c:pt idx="7">
                  <c:v>56.7</c:v>
                </c:pt>
                <c:pt idx="8">
                  <c:v>57.2</c:v>
                </c:pt>
                <c:pt idx="9">
                  <c:v>57.7</c:v>
                </c:pt>
                <c:pt idx="10">
                  <c:v>58.2</c:v>
                </c:pt>
                <c:pt idx="11">
                  <c:v>58.8</c:v>
                </c:pt>
                <c:pt idx="12">
                  <c:v>59.3</c:v>
                </c:pt>
                <c:pt idx="13">
                  <c:v>59.9</c:v>
                </c:pt>
                <c:pt idx="14">
                  <c:v>60.5</c:v>
                </c:pt>
                <c:pt idx="15">
                  <c:v>61.1</c:v>
                </c:pt>
                <c:pt idx="16">
                  <c:v>61.7</c:v>
                </c:pt>
                <c:pt idx="17">
                  <c:v>62.3</c:v>
                </c:pt>
                <c:pt idx="18">
                  <c:v>62.9</c:v>
                </c:pt>
                <c:pt idx="19">
                  <c:v>63.5</c:v>
                </c:pt>
                <c:pt idx="20">
                  <c:v>64.1</c:v>
                </c:pt>
                <c:pt idx="21">
                  <c:v>64.7</c:v>
                </c:pt>
                <c:pt idx="22">
                  <c:v>65.3</c:v>
                </c:pt>
                <c:pt idx="23">
                  <c:v>65.9</c:v>
                </c:pt>
                <c:pt idx="24">
                  <c:v>66.4</c:v>
                </c:pt>
                <c:pt idx="25">
                  <c:v>67</c:v>
                </c:pt>
                <c:pt idx="26">
                  <c:v>67.6</c:v>
                </c:pt>
                <c:pt idx="27">
                  <c:v>68.2</c:v>
                </c:pt>
                <c:pt idx="28">
                  <c:v>68.8</c:v>
                </c:pt>
                <c:pt idx="29">
                  <c:v>69.4</c:v>
                </c:pt>
                <c:pt idx="30">
                  <c:v>70.1</c:v>
                </c:pt>
                <c:pt idx="31">
                  <c:v>70.8</c:v>
                </c:pt>
                <c:pt idx="32">
                  <c:v>71.5</c:v>
                </c:pt>
                <c:pt idx="33">
                  <c:v>72.2</c:v>
                </c:pt>
                <c:pt idx="34">
                  <c:v>72.9</c:v>
                </c:pt>
                <c:pt idx="35">
                  <c:v>73.7</c:v>
                </c:pt>
                <c:pt idx="36">
                  <c:v>74.4</c:v>
                </c:pt>
                <c:pt idx="37">
                  <c:v>75.1</c:v>
                </c:pt>
                <c:pt idx="38">
                  <c:v>75.8</c:v>
                </c:pt>
                <c:pt idx="39">
                  <c:v>76.5</c:v>
                </c:pt>
                <c:pt idx="40">
                  <c:v>77.2</c:v>
                </c:pt>
                <c:pt idx="41">
                  <c:v>77.9</c:v>
                </c:pt>
                <c:pt idx="42">
                  <c:v>78.8</c:v>
                </c:pt>
                <c:pt idx="43">
                  <c:v>79.6</c:v>
                </c:pt>
                <c:pt idx="44">
                  <c:v>80.4</c:v>
                </c:pt>
                <c:pt idx="45">
                  <c:v>81.1</c:v>
                </c:pt>
                <c:pt idx="46">
                  <c:v>81.9</c:v>
                </c:pt>
                <c:pt idx="47">
                  <c:v>82.5</c:v>
                </c:pt>
                <c:pt idx="48">
                  <c:v>83.3</c:v>
                </c:pt>
                <c:pt idx="49">
                  <c:v>84.1</c:v>
                </c:pt>
                <c:pt idx="50">
                  <c:v>85</c:v>
                </c:pt>
                <c:pt idx="51">
                  <c:v>85.9</c:v>
                </c:pt>
                <c:pt idx="52">
                  <c:v>86.8</c:v>
                </c:pt>
                <c:pt idx="53">
                  <c:v>87.7</c:v>
                </c:pt>
                <c:pt idx="54">
                  <c:v>88.6</c:v>
                </c:pt>
                <c:pt idx="55">
                  <c:v>89.5</c:v>
                </c:pt>
                <c:pt idx="56">
                  <c:v>90.4</c:v>
                </c:pt>
                <c:pt idx="57">
                  <c:v>91.3</c:v>
                </c:pt>
                <c:pt idx="58">
                  <c:v>92.3</c:v>
                </c:pt>
                <c:pt idx="59">
                  <c:v>93.4</c:v>
                </c:pt>
                <c:pt idx="60">
                  <c:v>94.5</c:v>
                </c:pt>
                <c:pt idx="61">
                  <c:v>95.6</c:v>
                </c:pt>
                <c:pt idx="62">
                  <c:v>96.7</c:v>
                </c:pt>
                <c:pt idx="63">
                  <c:v>97.8</c:v>
                </c:pt>
                <c:pt idx="64">
                  <c:v>98.9</c:v>
                </c:pt>
                <c:pt idx="65">
                  <c:v>99.9</c:v>
                </c:pt>
                <c:pt idx="66">
                  <c:v>100.9</c:v>
                </c:pt>
                <c:pt idx="67">
                  <c:v>101.9</c:v>
                </c:pt>
                <c:pt idx="68">
                  <c:v>103</c:v>
                </c:pt>
                <c:pt idx="69">
                  <c:v>104</c:v>
                </c:pt>
                <c:pt idx="70">
                  <c:v>105</c:v>
                </c:pt>
                <c:pt idx="71">
                  <c:v>105.9</c:v>
                </c:pt>
                <c:pt idx="72">
                  <c:v>106.7</c:v>
                </c:pt>
                <c:pt idx="73">
                  <c:v>107.4</c:v>
                </c:pt>
                <c:pt idx="74">
                  <c:v>108</c:v>
                </c:pt>
                <c:pt idx="75">
                  <c:v>108.4</c:v>
                </c:pt>
                <c:pt idx="76">
                  <c:v>108.8</c:v>
                </c:pt>
                <c:pt idx="77">
                  <c:v>109.1</c:v>
                </c:pt>
                <c:pt idx="78">
                  <c:v>109.3</c:v>
                </c:pt>
                <c:pt idx="79">
                  <c:v>109.6</c:v>
                </c:pt>
                <c:pt idx="80">
                  <c:v>109.7</c:v>
                </c:pt>
                <c:pt idx="81">
                  <c:v>109.8</c:v>
                </c:pt>
                <c:pt idx="82">
                  <c:v>109.8</c:v>
                </c:pt>
                <c:pt idx="83">
                  <c:v>109.8</c:v>
                </c:pt>
                <c:pt idx="84">
                  <c:v>109.8</c:v>
                </c:pt>
                <c:pt idx="85">
                  <c:v>109.9</c:v>
                </c:pt>
                <c:pt idx="86">
                  <c:v>109.9</c:v>
                </c:pt>
                <c:pt idx="87">
                  <c:v>110</c:v>
                </c:pt>
                <c:pt idx="88">
                  <c:v>110.1</c:v>
                </c:pt>
                <c:pt idx="89">
                  <c:v>110.1</c:v>
                </c:pt>
                <c:pt idx="90">
                  <c:v>110.1</c:v>
                </c:pt>
                <c:pt idx="91">
                  <c:v>110.2</c:v>
                </c:pt>
                <c:pt idx="92">
                  <c:v>110.3</c:v>
                </c:pt>
                <c:pt idx="93">
                  <c:v>110.4</c:v>
                </c:pt>
                <c:pt idx="94">
                  <c:v>110.6</c:v>
                </c:pt>
                <c:pt idx="95">
                  <c:v>110.8</c:v>
                </c:pt>
                <c:pt idx="96">
                  <c:v>111.1</c:v>
                </c:pt>
                <c:pt idx="97">
                  <c:v>111.5</c:v>
                </c:pt>
                <c:pt idx="98">
                  <c:v>111.9</c:v>
                </c:pt>
                <c:pt idx="99">
                  <c:v>112.3</c:v>
                </c:pt>
                <c:pt idx="100">
                  <c:v>112.6</c:v>
                </c:pt>
                <c:pt idx="101">
                  <c:v>113.1</c:v>
                </c:pt>
                <c:pt idx="102">
                  <c:v>113.5</c:v>
                </c:pt>
                <c:pt idx="103">
                  <c:v>114</c:v>
                </c:pt>
                <c:pt idx="104">
                  <c:v>114.4</c:v>
                </c:pt>
                <c:pt idx="105">
                  <c:v>114.9</c:v>
                </c:pt>
                <c:pt idx="106">
                  <c:v>115.4</c:v>
                </c:pt>
                <c:pt idx="107">
                  <c:v>115.9</c:v>
                </c:pt>
                <c:pt idx="108">
                  <c:v>116.4</c:v>
                </c:pt>
                <c:pt idx="109">
                  <c:v>116.9</c:v>
                </c:pt>
                <c:pt idx="110">
                  <c:v>117.4</c:v>
                </c:pt>
                <c:pt idx="111">
                  <c:v>117.9</c:v>
                </c:pt>
                <c:pt idx="112">
                  <c:v>118.5</c:v>
                </c:pt>
                <c:pt idx="113">
                  <c:v>119.1</c:v>
                </c:pt>
                <c:pt idx="114">
                  <c:v>119.7</c:v>
                </c:pt>
                <c:pt idx="115">
                  <c:v>120.2</c:v>
                </c:pt>
                <c:pt idx="116">
                  <c:v>120.9</c:v>
                </c:pt>
                <c:pt idx="117">
                  <c:v>121.5</c:v>
                </c:pt>
                <c:pt idx="118">
                  <c:v>122.1</c:v>
                </c:pt>
                <c:pt idx="119">
                  <c:v>122.8</c:v>
                </c:pt>
                <c:pt idx="120">
                  <c:v>123.5</c:v>
                </c:pt>
                <c:pt idx="121">
                  <c:v>124.1</c:v>
                </c:pt>
                <c:pt idx="122">
                  <c:v>124.8</c:v>
                </c:pt>
                <c:pt idx="123">
                  <c:v>125.6</c:v>
                </c:pt>
                <c:pt idx="124">
                  <c:v>126.4</c:v>
                </c:pt>
                <c:pt idx="125">
                  <c:v>127.2</c:v>
                </c:pt>
                <c:pt idx="126">
                  <c:v>128.1</c:v>
                </c:pt>
                <c:pt idx="127">
                  <c:v>129</c:v>
                </c:pt>
                <c:pt idx="128">
                  <c:v>129.8</c:v>
                </c:pt>
                <c:pt idx="129">
                  <c:v>130.6</c:v>
                </c:pt>
                <c:pt idx="130">
                  <c:v>131.3</c:v>
                </c:pt>
                <c:pt idx="131">
                  <c:v>132.1</c:v>
                </c:pt>
                <c:pt idx="132">
                  <c:v>132.9</c:v>
                </c:pt>
                <c:pt idx="133">
                  <c:v>133.7</c:v>
                </c:pt>
                <c:pt idx="134">
                  <c:v>134.6</c:v>
                </c:pt>
                <c:pt idx="135">
                  <c:v>135.4</c:v>
                </c:pt>
                <c:pt idx="136">
                  <c:v>136.3</c:v>
                </c:pt>
                <c:pt idx="137">
                  <c:v>137.3</c:v>
                </c:pt>
                <c:pt idx="138">
                  <c:v>138.2</c:v>
                </c:pt>
                <c:pt idx="139">
                  <c:v>139.2</c:v>
                </c:pt>
                <c:pt idx="140">
                  <c:v>140.3</c:v>
                </c:pt>
                <c:pt idx="141">
                  <c:v>141.5</c:v>
                </c:pt>
                <c:pt idx="142">
                  <c:v>142.7</c:v>
                </c:pt>
                <c:pt idx="143">
                  <c:v>143.9</c:v>
                </c:pt>
                <c:pt idx="144">
                  <c:v>145.2</c:v>
                </c:pt>
                <c:pt idx="145">
                  <c:v>146.6</c:v>
                </c:pt>
                <c:pt idx="146">
                  <c:v>148</c:v>
                </c:pt>
                <c:pt idx="147">
                  <c:v>149.4</c:v>
                </c:pt>
                <c:pt idx="148">
                  <c:v>150.9</c:v>
                </c:pt>
                <c:pt idx="149">
                  <c:v>152.4</c:v>
                </c:pt>
                <c:pt idx="150">
                  <c:v>154</c:v>
                </c:pt>
                <c:pt idx="151">
                  <c:v>155.6</c:v>
                </c:pt>
                <c:pt idx="152">
                  <c:v>157.2</c:v>
                </c:pt>
                <c:pt idx="153">
                  <c:v>158.9</c:v>
                </c:pt>
                <c:pt idx="154">
                  <c:v>160.7</c:v>
                </c:pt>
                <c:pt idx="155">
                  <c:v>162.5</c:v>
                </c:pt>
                <c:pt idx="156">
                  <c:v>164.2</c:v>
                </c:pt>
                <c:pt idx="157">
                  <c:v>166.1</c:v>
                </c:pt>
                <c:pt idx="158">
                  <c:v>167.9</c:v>
                </c:pt>
                <c:pt idx="159">
                  <c:v>169.7</c:v>
                </c:pt>
                <c:pt idx="160">
                  <c:v>171.6</c:v>
                </c:pt>
                <c:pt idx="161">
                  <c:v>173.4</c:v>
                </c:pt>
              </c:numCache>
            </c:numRef>
          </c:val>
          <c:smooth val="0"/>
        </c:ser>
        <c:axId val="54120098"/>
        <c:axId val="17318835"/>
      </c:lineChart>
      <c:catAx>
        <c:axId val="54120098"/>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17318835"/>
        <c:crossesAt val="0"/>
        <c:auto val="0"/>
        <c:lblOffset val="100"/>
        <c:tickLblSkip val="6"/>
        <c:tickMarkSkip val="24"/>
        <c:noMultiLvlLbl val="0"/>
      </c:catAx>
      <c:valAx>
        <c:axId val="17318835"/>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120098"/>
        <c:crossesAt val="1"/>
        <c:crossBetween val="between"/>
        <c:dispUnits/>
        <c:majorUnit val="20"/>
        <c:minorUnit val="1"/>
      </c:valAx>
      <c:spPr>
        <a:noFill/>
        <a:ln w="12700">
          <a:solidFill>
            <a:srgbClr val="808080"/>
          </a:solidFill>
        </a:ln>
      </c:spPr>
    </c:plotArea>
    <c:legend>
      <c:legendPos val="r"/>
      <c:layout>
        <c:manualLayout>
          <c:xMode val="edge"/>
          <c:yMode val="edge"/>
          <c:x val="0.1687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Maa- ja vesirakentamisen palkkasummaindeksi 
2000 = 100</a:t>
            </a:r>
          </a:p>
        </c:rich>
      </c:tx>
      <c:layout/>
      <c:spPr>
        <a:noFill/>
        <a:ln>
          <a:noFill/>
        </a:ln>
      </c:spPr>
    </c:title>
    <c:plotArea>
      <c:layout>
        <c:manualLayout>
          <c:xMode val="edge"/>
          <c:yMode val="edge"/>
          <c:x val="0.026"/>
          <c:y val="0.1565"/>
          <c:w val="0.94825"/>
          <c:h val="0.70375"/>
        </c:manualLayout>
      </c:layout>
      <c:lineChart>
        <c:grouping val="standard"/>
        <c:varyColors val="0"/>
        <c:ser>
          <c:idx val="0"/>
          <c:order val="0"/>
          <c:tx>
            <c:strRef>
              <c:f>Sarjat!$I$5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Sarjat!$I$6:$I$173</c:f>
              <c:numCache>
                <c:ptCount val="168"/>
                <c:pt idx="0">
                  <c:v>48.9</c:v>
                </c:pt>
                <c:pt idx="1">
                  <c:v>50</c:v>
                </c:pt>
                <c:pt idx="2">
                  <c:v>55.3</c:v>
                </c:pt>
                <c:pt idx="3">
                  <c:v>52.1</c:v>
                </c:pt>
                <c:pt idx="4">
                  <c:v>62.3</c:v>
                </c:pt>
                <c:pt idx="5">
                  <c:v>90.6</c:v>
                </c:pt>
                <c:pt idx="6">
                  <c:v>85.2</c:v>
                </c:pt>
                <c:pt idx="7">
                  <c:v>90.5</c:v>
                </c:pt>
                <c:pt idx="8">
                  <c:v>93.4</c:v>
                </c:pt>
                <c:pt idx="9">
                  <c:v>83.4</c:v>
                </c:pt>
                <c:pt idx="10">
                  <c:v>80.6</c:v>
                </c:pt>
                <c:pt idx="11">
                  <c:v>72.2</c:v>
                </c:pt>
                <c:pt idx="12">
                  <c:v>50.1</c:v>
                </c:pt>
                <c:pt idx="13">
                  <c:v>51.4</c:v>
                </c:pt>
                <c:pt idx="14">
                  <c:v>55.7</c:v>
                </c:pt>
                <c:pt idx="15">
                  <c:v>52.1</c:v>
                </c:pt>
                <c:pt idx="16">
                  <c:v>68.2</c:v>
                </c:pt>
                <c:pt idx="17">
                  <c:v>82.8</c:v>
                </c:pt>
                <c:pt idx="18">
                  <c:v>98.6</c:v>
                </c:pt>
                <c:pt idx="19">
                  <c:v>94.5</c:v>
                </c:pt>
                <c:pt idx="20">
                  <c:v>89.8</c:v>
                </c:pt>
                <c:pt idx="21">
                  <c:v>87.4</c:v>
                </c:pt>
                <c:pt idx="22">
                  <c:v>89.3</c:v>
                </c:pt>
                <c:pt idx="23">
                  <c:v>75.2</c:v>
                </c:pt>
                <c:pt idx="24">
                  <c:v>54.3</c:v>
                </c:pt>
                <c:pt idx="25">
                  <c:v>56.3</c:v>
                </c:pt>
                <c:pt idx="26">
                  <c:v>58.4</c:v>
                </c:pt>
                <c:pt idx="27">
                  <c:v>57.3</c:v>
                </c:pt>
                <c:pt idx="28">
                  <c:v>74.6</c:v>
                </c:pt>
                <c:pt idx="29">
                  <c:v>88.3</c:v>
                </c:pt>
                <c:pt idx="30">
                  <c:v>109.8</c:v>
                </c:pt>
                <c:pt idx="31">
                  <c:v>101.4</c:v>
                </c:pt>
                <c:pt idx="32">
                  <c:v>99.8</c:v>
                </c:pt>
                <c:pt idx="33">
                  <c:v>103.8</c:v>
                </c:pt>
                <c:pt idx="34">
                  <c:v>87.9</c:v>
                </c:pt>
                <c:pt idx="35">
                  <c:v>81</c:v>
                </c:pt>
                <c:pt idx="36">
                  <c:v>58.6</c:v>
                </c:pt>
                <c:pt idx="37">
                  <c:v>61.5</c:v>
                </c:pt>
                <c:pt idx="38">
                  <c:v>66.8</c:v>
                </c:pt>
                <c:pt idx="39">
                  <c:v>69.4</c:v>
                </c:pt>
                <c:pt idx="40">
                  <c:v>78.2</c:v>
                </c:pt>
                <c:pt idx="41">
                  <c:v>98.4</c:v>
                </c:pt>
                <c:pt idx="42">
                  <c:v>119.1</c:v>
                </c:pt>
                <c:pt idx="43">
                  <c:v>108.6</c:v>
                </c:pt>
                <c:pt idx="44">
                  <c:v>108.1</c:v>
                </c:pt>
                <c:pt idx="45">
                  <c:v>113.1</c:v>
                </c:pt>
                <c:pt idx="46">
                  <c:v>95.3</c:v>
                </c:pt>
                <c:pt idx="47">
                  <c:v>90.9</c:v>
                </c:pt>
                <c:pt idx="48">
                  <c:v>62.5</c:v>
                </c:pt>
                <c:pt idx="49">
                  <c:v>65.7</c:v>
                </c:pt>
                <c:pt idx="50">
                  <c:v>74.7</c:v>
                </c:pt>
                <c:pt idx="51">
                  <c:v>74.6</c:v>
                </c:pt>
                <c:pt idx="52">
                  <c:v>84.6</c:v>
                </c:pt>
                <c:pt idx="53">
                  <c:v>106.3</c:v>
                </c:pt>
                <c:pt idx="54">
                  <c:v>126.2</c:v>
                </c:pt>
                <c:pt idx="55">
                  <c:v>111.4</c:v>
                </c:pt>
                <c:pt idx="56">
                  <c:v>115.1</c:v>
                </c:pt>
                <c:pt idx="57">
                  <c:v>118</c:v>
                </c:pt>
                <c:pt idx="58">
                  <c:v>98.3</c:v>
                </c:pt>
                <c:pt idx="59">
                  <c:v>99.4</c:v>
                </c:pt>
                <c:pt idx="60">
                  <c:v>67.6</c:v>
                </c:pt>
                <c:pt idx="61">
                  <c:v>69.9</c:v>
                </c:pt>
                <c:pt idx="62">
                  <c:v>82</c:v>
                </c:pt>
                <c:pt idx="63">
                  <c:v>76.3</c:v>
                </c:pt>
                <c:pt idx="64">
                  <c:v>89.9</c:v>
                </c:pt>
                <c:pt idx="65">
                  <c:v>116.7</c:v>
                </c:pt>
                <c:pt idx="66">
                  <c:v>131.8</c:v>
                </c:pt>
                <c:pt idx="67">
                  <c:v>116.3</c:v>
                </c:pt>
                <c:pt idx="68">
                  <c:v>126.3</c:v>
                </c:pt>
                <c:pt idx="69">
                  <c:v>119.2</c:v>
                </c:pt>
                <c:pt idx="70">
                  <c:v>101.4</c:v>
                </c:pt>
                <c:pt idx="71">
                  <c:v>102.8</c:v>
                </c:pt>
                <c:pt idx="72">
                  <c:v>72.2</c:v>
                </c:pt>
                <c:pt idx="73">
                  <c:v>76.3</c:v>
                </c:pt>
                <c:pt idx="74">
                  <c:v>88.5</c:v>
                </c:pt>
                <c:pt idx="75">
                  <c:v>79.4</c:v>
                </c:pt>
                <c:pt idx="76">
                  <c:v>97.1</c:v>
                </c:pt>
                <c:pt idx="77">
                  <c:v>125.4</c:v>
                </c:pt>
                <c:pt idx="78">
                  <c:v>145.7</c:v>
                </c:pt>
                <c:pt idx="79">
                  <c:v>132.3</c:v>
                </c:pt>
                <c:pt idx="80">
                  <c:v>122.5</c:v>
                </c:pt>
                <c:pt idx="81">
                  <c:v>124.1</c:v>
                </c:pt>
                <c:pt idx="82">
                  <c:v>117.4</c:v>
                </c:pt>
                <c:pt idx="83">
                  <c:v>101.4</c:v>
                </c:pt>
                <c:pt idx="84">
                  <c:v>73.9</c:v>
                </c:pt>
                <c:pt idx="85">
                  <c:v>77.8</c:v>
                </c:pt>
                <c:pt idx="86">
                  <c:v>90.2</c:v>
                </c:pt>
                <c:pt idx="87">
                  <c:v>83.1</c:v>
                </c:pt>
                <c:pt idx="88">
                  <c:v>104.8</c:v>
                </c:pt>
                <c:pt idx="89">
                  <c:v>122.6</c:v>
                </c:pt>
                <c:pt idx="90">
                  <c:v>149.9</c:v>
                </c:pt>
                <c:pt idx="91">
                  <c:v>136</c:v>
                </c:pt>
                <c:pt idx="92">
                  <c:v>123.8</c:v>
                </c:pt>
                <c:pt idx="93">
                  <c:v>127.3</c:v>
                </c:pt>
                <c:pt idx="94">
                  <c:v>119.3</c:v>
                </c:pt>
                <c:pt idx="95">
                  <c:v>103.2</c:v>
                </c:pt>
                <c:pt idx="96">
                  <c:v>80.8</c:v>
                </c:pt>
                <c:pt idx="97">
                  <c:v>81.7</c:v>
                </c:pt>
                <c:pt idx="98">
                  <c:v>91.9</c:v>
                </c:pt>
                <c:pt idx="99">
                  <c:v>86.2</c:v>
                </c:pt>
                <c:pt idx="100">
                  <c:v>104.8</c:v>
                </c:pt>
                <c:pt idx="101">
                  <c:v>127.5</c:v>
                </c:pt>
                <c:pt idx="102">
                  <c:v>155</c:v>
                </c:pt>
                <c:pt idx="103">
                  <c:v>141.3</c:v>
                </c:pt>
                <c:pt idx="104">
                  <c:v>128.4</c:v>
                </c:pt>
                <c:pt idx="105">
                  <c:v>138.5</c:v>
                </c:pt>
                <c:pt idx="106">
                  <c:v>118.3</c:v>
                </c:pt>
                <c:pt idx="107">
                  <c:v>113.4</c:v>
                </c:pt>
                <c:pt idx="108">
                  <c:v>85.6</c:v>
                </c:pt>
                <c:pt idx="109">
                  <c:v>84.9</c:v>
                </c:pt>
                <c:pt idx="110">
                  <c:v>94.6</c:v>
                </c:pt>
                <c:pt idx="111">
                  <c:v>95.5</c:v>
                </c:pt>
                <c:pt idx="112">
                  <c:v>107.7</c:v>
                </c:pt>
                <c:pt idx="113">
                  <c:v>134.2</c:v>
                </c:pt>
                <c:pt idx="114">
                  <c:v>170</c:v>
                </c:pt>
                <c:pt idx="115">
                  <c:v>138.7</c:v>
                </c:pt>
                <c:pt idx="116">
                  <c:v>139.3</c:v>
                </c:pt>
                <c:pt idx="117">
                  <c:v>141.5</c:v>
                </c:pt>
                <c:pt idx="118">
                  <c:v>127.2</c:v>
                </c:pt>
                <c:pt idx="119">
                  <c:v>123</c:v>
                </c:pt>
                <c:pt idx="120">
                  <c:v>88.5</c:v>
                </c:pt>
                <c:pt idx="121">
                  <c:v>93.4</c:v>
                </c:pt>
                <c:pt idx="122">
                  <c:v>100.7</c:v>
                </c:pt>
                <c:pt idx="123">
                  <c:v>103</c:v>
                </c:pt>
                <c:pt idx="124">
                  <c:v>116.8</c:v>
                </c:pt>
                <c:pt idx="125">
                  <c:v>145.3</c:v>
                </c:pt>
                <c:pt idx="126">
                  <c:v>180.6</c:v>
                </c:pt>
                <c:pt idx="127">
                  <c:v>154.6</c:v>
                </c:pt>
                <c:pt idx="128">
                  <c:v>157.7</c:v>
                </c:pt>
                <c:pt idx="129">
                  <c:v>144.8</c:v>
                </c:pt>
                <c:pt idx="130">
                  <c:v>139.1</c:v>
                </c:pt>
                <c:pt idx="131">
                  <c:v>138.2</c:v>
                </c:pt>
                <c:pt idx="132">
                  <c:v>97.4</c:v>
                </c:pt>
                <c:pt idx="133">
                  <c:v>99.1</c:v>
                </c:pt>
                <c:pt idx="134">
                  <c:v>113.1</c:v>
                </c:pt>
                <c:pt idx="135">
                  <c:v>103.8</c:v>
                </c:pt>
                <c:pt idx="136">
                  <c:v>121.4</c:v>
                </c:pt>
                <c:pt idx="137">
                  <c:v>160.6</c:v>
                </c:pt>
                <c:pt idx="138">
                  <c:v>178.5</c:v>
                </c:pt>
                <c:pt idx="139">
                  <c:v>163.8</c:v>
                </c:pt>
                <c:pt idx="140">
                  <c:v>163.4</c:v>
                </c:pt>
                <c:pt idx="141">
                  <c:v>157.4</c:v>
                </c:pt>
                <c:pt idx="142">
                  <c:v>152.5</c:v>
                </c:pt>
                <c:pt idx="143">
                  <c:v>152.3</c:v>
                </c:pt>
                <c:pt idx="144">
                  <c:v>108.5</c:v>
                </c:pt>
                <c:pt idx="145">
                  <c:v>114.5</c:v>
                </c:pt>
                <c:pt idx="146">
                  <c:v>124.2</c:v>
                </c:pt>
                <c:pt idx="147">
                  <c:v>118</c:v>
                </c:pt>
                <c:pt idx="148">
                  <c:v>134.3</c:v>
                </c:pt>
                <c:pt idx="149">
                  <c:v>174.3</c:v>
                </c:pt>
                <c:pt idx="150">
                  <c:v>191.3</c:v>
                </c:pt>
                <c:pt idx="151">
                  <c:v>183.9</c:v>
                </c:pt>
                <c:pt idx="152">
                  <c:v>167.5</c:v>
                </c:pt>
                <c:pt idx="153">
                  <c:v>170.8</c:v>
                </c:pt>
                <c:pt idx="154">
                  <c:v>184.4</c:v>
                </c:pt>
                <c:pt idx="155">
                  <c:v>159.2</c:v>
                </c:pt>
                <c:pt idx="156">
                  <c:v>121.9</c:v>
                </c:pt>
                <c:pt idx="157">
                  <c:v>137.6</c:v>
                </c:pt>
                <c:pt idx="158">
                  <c:v>131.4</c:v>
                </c:pt>
                <c:pt idx="159">
                  <c:v>137.5</c:v>
                </c:pt>
                <c:pt idx="160">
                  <c:v>165.3</c:v>
                </c:pt>
                <c:pt idx="161">
                  <c:v>180.8</c:v>
                </c:pt>
              </c:numCache>
            </c:numRef>
          </c:val>
          <c:smooth val="0"/>
        </c:ser>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Sarjat!$J$6:$J$173</c:f>
              <c:numCache>
                <c:ptCount val="168"/>
                <c:pt idx="0">
                  <c:v>71.3</c:v>
                </c:pt>
                <c:pt idx="1">
                  <c:v>71.4</c:v>
                </c:pt>
                <c:pt idx="2">
                  <c:v>71.6</c:v>
                </c:pt>
                <c:pt idx="3">
                  <c:v>72</c:v>
                </c:pt>
                <c:pt idx="4">
                  <c:v>71.6</c:v>
                </c:pt>
                <c:pt idx="5">
                  <c:v>72.7</c:v>
                </c:pt>
                <c:pt idx="6">
                  <c:v>65.4</c:v>
                </c:pt>
                <c:pt idx="7">
                  <c:v>72.3</c:v>
                </c:pt>
                <c:pt idx="8">
                  <c:v>73</c:v>
                </c:pt>
                <c:pt idx="9">
                  <c:v>72.6</c:v>
                </c:pt>
                <c:pt idx="10">
                  <c:v>72.7</c:v>
                </c:pt>
                <c:pt idx="11">
                  <c:v>73.2</c:v>
                </c:pt>
                <c:pt idx="12">
                  <c:v>72.7</c:v>
                </c:pt>
                <c:pt idx="13">
                  <c:v>72.9</c:v>
                </c:pt>
                <c:pt idx="14">
                  <c:v>73.2</c:v>
                </c:pt>
                <c:pt idx="15">
                  <c:v>72.7</c:v>
                </c:pt>
                <c:pt idx="16">
                  <c:v>73.4</c:v>
                </c:pt>
                <c:pt idx="17">
                  <c:v>72.9</c:v>
                </c:pt>
                <c:pt idx="18">
                  <c:v>73.3</c:v>
                </c:pt>
                <c:pt idx="19">
                  <c:v>74</c:v>
                </c:pt>
                <c:pt idx="20">
                  <c:v>73.6</c:v>
                </c:pt>
                <c:pt idx="21">
                  <c:v>73.9</c:v>
                </c:pt>
                <c:pt idx="22">
                  <c:v>80.9</c:v>
                </c:pt>
                <c:pt idx="23">
                  <c:v>78.9</c:v>
                </c:pt>
                <c:pt idx="24">
                  <c:v>78.6</c:v>
                </c:pt>
                <c:pt idx="25">
                  <c:v>78.3</c:v>
                </c:pt>
                <c:pt idx="26">
                  <c:v>78</c:v>
                </c:pt>
                <c:pt idx="27">
                  <c:v>78.3</c:v>
                </c:pt>
                <c:pt idx="28">
                  <c:v>79.4</c:v>
                </c:pt>
                <c:pt idx="29">
                  <c:v>79.5</c:v>
                </c:pt>
                <c:pt idx="30">
                  <c:v>80.6</c:v>
                </c:pt>
                <c:pt idx="31">
                  <c:v>81.2</c:v>
                </c:pt>
                <c:pt idx="32">
                  <c:v>81.9</c:v>
                </c:pt>
                <c:pt idx="33">
                  <c:v>83.1</c:v>
                </c:pt>
                <c:pt idx="34">
                  <c:v>83.3</c:v>
                </c:pt>
                <c:pt idx="35">
                  <c:v>84</c:v>
                </c:pt>
                <c:pt idx="36">
                  <c:v>85</c:v>
                </c:pt>
                <c:pt idx="37">
                  <c:v>85.7</c:v>
                </c:pt>
                <c:pt idx="38">
                  <c:v>86.4</c:v>
                </c:pt>
                <c:pt idx="39">
                  <c:v>87.6</c:v>
                </c:pt>
                <c:pt idx="40">
                  <c:v>87.4</c:v>
                </c:pt>
                <c:pt idx="41">
                  <c:v>88.3</c:v>
                </c:pt>
                <c:pt idx="42">
                  <c:v>88.8</c:v>
                </c:pt>
                <c:pt idx="43">
                  <c:v>89.6</c:v>
                </c:pt>
                <c:pt idx="44">
                  <c:v>89.9</c:v>
                </c:pt>
                <c:pt idx="45">
                  <c:v>90.6</c:v>
                </c:pt>
                <c:pt idx="46">
                  <c:v>91.2</c:v>
                </c:pt>
                <c:pt idx="47">
                  <c:v>91.5</c:v>
                </c:pt>
                <c:pt idx="48">
                  <c:v>91.9</c:v>
                </c:pt>
                <c:pt idx="49">
                  <c:v>92.4</c:v>
                </c:pt>
                <c:pt idx="50">
                  <c:v>92.8</c:v>
                </c:pt>
                <c:pt idx="51">
                  <c:v>93.3</c:v>
                </c:pt>
                <c:pt idx="52">
                  <c:v>94</c:v>
                </c:pt>
                <c:pt idx="53">
                  <c:v>93.9</c:v>
                </c:pt>
                <c:pt idx="54">
                  <c:v>94.7</c:v>
                </c:pt>
                <c:pt idx="55">
                  <c:v>95</c:v>
                </c:pt>
                <c:pt idx="56">
                  <c:v>95.3</c:v>
                </c:pt>
                <c:pt idx="57">
                  <c:v>96.5</c:v>
                </c:pt>
                <c:pt idx="58">
                  <c:v>96.5</c:v>
                </c:pt>
                <c:pt idx="59">
                  <c:v>97.2</c:v>
                </c:pt>
                <c:pt idx="60">
                  <c:v>97.8</c:v>
                </c:pt>
                <c:pt idx="61">
                  <c:v>98</c:v>
                </c:pt>
                <c:pt idx="62">
                  <c:v>98.6</c:v>
                </c:pt>
                <c:pt idx="63">
                  <c:v>99.2</c:v>
                </c:pt>
                <c:pt idx="64">
                  <c:v>99.2</c:v>
                </c:pt>
                <c:pt idx="65">
                  <c:v>100.1</c:v>
                </c:pt>
                <c:pt idx="66">
                  <c:v>100.1</c:v>
                </c:pt>
                <c:pt idx="67">
                  <c:v>100.2</c:v>
                </c:pt>
                <c:pt idx="68">
                  <c:v>102.6</c:v>
                </c:pt>
                <c:pt idx="69">
                  <c:v>101.8</c:v>
                </c:pt>
                <c:pt idx="70">
                  <c:v>101.6</c:v>
                </c:pt>
                <c:pt idx="71">
                  <c:v>104</c:v>
                </c:pt>
                <c:pt idx="72">
                  <c:v>103.9</c:v>
                </c:pt>
                <c:pt idx="73">
                  <c:v>104.6</c:v>
                </c:pt>
                <c:pt idx="74">
                  <c:v>105.3</c:v>
                </c:pt>
                <c:pt idx="75">
                  <c:v>105.2</c:v>
                </c:pt>
                <c:pt idx="76">
                  <c:v>105.8</c:v>
                </c:pt>
                <c:pt idx="77">
                  <c:v>107</c:v>
                </c:pt>
                <c:pt idx="78">
                  <c:v>107.2</c:v>
                </c:pt>
                <c:pt idx="79">
                  <c:v>107.7</c:v>
                </c:pt>
                <c:pt idx="80">
                  <c:v>107</c:v>
                </c:pt>
                <c:pt idx="81">
                  <c:v>107.5</c:v>
                </c:pt>
                <c:pt idx="82">
                  <c:v>108.8</c:v>
                </c:pt>
                <c:pt idx="83">
                  <c:v>107.7</c:v>
                </c:pt>
                <c:pt idx="84">
                  <c:v>107.4</c:v>
                </c:pt>
                <c:pt idx="85">
                  <c:v>108.2</c:v>
                </c:pt>
                <c:pt idx="86">
                  <c:v>108.8</c:v>
                </c:pt>
                <c:pt idx="87">
                  <c:v>109</c:v>
                </c:pt>
                <c:pt idx="88">
                  <c:v>109.7</c:v>
                </c:pt>
                <c:pt idx="89">
                  <c:v>109.2</c:v>
                </c:pt>
                <c:pt idx="90">
                  <c:v>109.6</c:v>
                </c:pt>
                <c:pt idx="91">
                  <c:v>110</c:v>
                </c:pt>
                <c:pt idx="92">
                  <c:v>110.1</c:v>
                </c:pt>
                <c:pt idx="93">
                  <c:v>110.1</c:v>
                </c:pt>
                <c:pt idx="94">
                  <c:v>111.3</c:v>
                </c:pt>
                <c:pt idx="95">
                  <c:v>110.8</c:v>
                </c:pt>
                <c:pt idx="96">
                  <c:v>112.1</c:v>
                </c:pt>
                <c:pt idx="97">
                  <c:v>112.2</c:v>
                </c:pt>
                <c:pt idx="98">
                  <c:v>112.6</c:v>
                </c:pt>
                <c:pt idx="99">
                  <c:v>112.2</c:v>
                </c:pt>
                <c:pt idx="100">
                  <c:v>113.3</c:v>
                </c:pt>
                <c:pt idx="101">
                  <c:v>113.6</c:v>
                </c:pt>
                <c:pt idx="102">
                  <c:v>113.6</c:v>
                </c:pt>
                <c:pt idx="103">
                  <c:v>115.5</c:v>
                </c:pt>
                <c:pt idx="104">
                  <c:v>114.7</c:v>
                </c:pt>
                <c:pt idx="105">
                  <c:v>116.1</c:v>
                </c:pt>
                <c:pt idx="106">
                  <c:v>115.8</c:v>
                </c:pt>
                <c:pt idx="107">
                  <c:v>116.7</c:v>
                </c:pt>
                <c:pt idx="108">
                  <c:v>117.6</c:v>
                </c:pt>
                <c:pt idx="109">
                  <c:v>117.5</c:v>
                </c:pt>
                <c:pt idx="110">
                  <c:v>117.7</c:v>
                </c:pt>
                <c:pt idx="111">
                  <c:v>119</c:v>
                </c:pt>
                <c:pt idx="112">
                  <c:v>118.8</c:v>
                </c:pt>
                <c:pt idx="113">
                  <c:v>119.5</c:v>
                </c:pt>
                <c:pt idx="114">
                  <c:v>120.7</c:v>
                </c:pt>
                <c:pt idx="115">
                  <c:v>119.7</c:v>
                </c:pt>
                <c:pt idx="116">
                  <c:v>121.2</c:v>
                </c:pt>
                <c:pt idx="117">
                  <c:v>122.7</c:v>
                </c:pt>
                <c:pt idx="118">
                  <c:v>122.7</c:v>
                </c:pt>
                <c:pt idx="119">
                  <c:v>123.1</c:v>
                </c:pt>
                <c:pt idx="120">
                  <c:v>124.2</c:v>
                </c:pt>
                <c:pt idx="121">
                  <c:v>125.7</c:v>
                </c:pt>
                <c:pt idx="122">
                  <c:v>125.9</c:v>
                </c:pt>
                <c:pt idx="123">
                  <c:v>128.2</c:v>
                </c:pt>
                <c:pt idx="124">
                  <c:v>128.7</c:v>
                </c:pt>
                <c:pt idx="125">
                  <c:v>128.6</c:v>
                </c:pt>
                <c:pt idx="126">
                  <c:v>130.8</c:v>
                </c:pt>
                <c:pt idx="127">
                  <c:v>131.2</c:v>
                </c:pt>
                <c:pt idx="128">
                  <c:v>132.3</c:v>
                </c:pt>
                <c:pt idx="129">
                  <c:v>131.6</c:v>
                </c:pt>
                <c:pt idx="130">
                  <c:v>132.8</c:v>
                </c:pt>
                <c:pt idx="131">
                  <c:v>133.9</c:v>
                </c:pt>
                <c:pt idx="132">
                  <c:v>134.2</c:v>
                </c:pt>
                <c:pt idx="133">
                  <c:v>133.9</c:v>
                </c:pt>
                <c:pt idx="134">
                  <c:v>136.1</c:v>
                </c:pt>
                <c:pt idx="135">
                  <c:v>135.7</c:v>
                </c:pt>
                <c:pt idx="136">
                  <c:v>136.9</c:v>
                </c:pt>
                <c:pt idx="137">
                  <c:v>139.3</c:v>
                </c:pt>
                <c:pt idx="138">
                  <c:v>139</c:v>
                </c:pt>
                <c:pt idx="139">
                  <c:v>140.2</c:v>
                </c:pt>
                <c:pt idx="140">
                  <c:v>142.2</c:v>
                </c:pt>
                <c:pt idx="141">
                  <c:v>143.2</c:v>
                </c:pt>
                <c:pt idx="142">
                  <c:v>143.2</c:v>
                </c:pt>
                <c:pt idx="143">
                  <c:v>146.5</c:v>
                </c:pt>
                <c:pt idx="144">
                  <c:v>146.6</c:v>
                </c:pt>
                <c:pt idx="145">
                  <c:v>147.8</c:v>
                </c:pt>
                <c:pt idx="146">
                  <c:v>149.6</c:v>
                </c:pt>
                <c:pt idx="147">
                  <c:v>149.9</c:v>
                </c:pt>
                <c:pt idx="148">
                  <c:v>150.3</c:v>
                </c:pt>
                <c:pt idx="149">
                  <c:v>153.9</c:v>
                </c:pt>
                <c:pt idx="150">
                  <c:v>154</c:v>
                </c:pt>
                <c:pt idx="151">
                  <c:v>156.1</c:v>
                </c:pt>
                <c:pt idx="152">
                  <c:v>156.5</c:v>
                </c:pt>
                <c:pt idx="153">
                  <c:v>158.6</c:v>
                </c:pt>
                <c:pt idx="154">
                  <c:v>161.8</c:v>
                </c:pt>
                <c:pt idx="155">
                  <c:v>161.4</c:v>
                </c:pt>
                <c:pt idx="156">
                  <c:v>163.9</c:v>
                </c:pt>
                <c:pt idx="157">
                  <c:v>166.5</c:v>
                </c:pt>
                <c:pt idx="158">
                  <c:v>166.6</c:v>
                </c:pt>
                <c:pt idx="159">
                  <c:v>169.3</c:v>
                </c:pt>
                <c:pt idx="160">
                  <c:v>171.7</c:v>
                </c:pt>
                <c:pt idx="161">
                  <c:v>170.4</c:v>
                </c:pt>
              </c:numCache>
            </c:numRef>
          </c:val>
          <c:smooth val="0"/>
        </c:ser>
        <c:ser>
          <c:idx val="1"/>
          <c:order val="2"/>
          <c:tx>
            <c:strRef>
              <c:f>Sarjat!$K$5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Sarjat!$K$6:$K$173</c:f>
              <c:numCache>
                <c:ptCount val="168"/>
                <c:pt idx="0">
                  <c:v>71.2</c:v>
                </c:pt>
                <c:pt idx="1">
                  <c:v>71.4</c:v>
                </c:pt>
                <c:pt idx="2">
                  <c:v>71.5</c:v>
                </c:pt>
                <c:pt idx="3">
                  <c:v>71.7</c:v>
                </c:pt>
                <c:pt idx="4">
                  <c:v>71.9</c:v>
                </c:pt>
                <c:pt idx="5">
                  <c:v>72.1</c:v>
                </c:pt>
                <c:pt idx="6">
                  <c:v>72.2</c:v>
                </c:pt>
                <c:pt idx="7">
                  <c:v>72.3</c:v>
                </c:pt>
                <c:pt idx="8">
                  <c:v>72.5</c:v>
                </c:pt>
                <c:pt idx="9">
                  <c:v>72.6</c:v>
                </c:pt>
                <c:pt idx="10">
                  <c:v>72.7</c:v>
                </c:pt>
                <c:pt idx="11">
                  <c:v>72.8</c:v>
                </c:pt>
                <c:pt idx="12">
                  <c:v>72.9</c:v>
                </c:pt>
                <c:pt idx="13">
                  <c:v>72.9</c:v>
                </c:pt>
                <c:pt idx="14">
                  <c:v>73</c:v>
                </c:pt>
                <c:pt idx="15">
                  <c:v>73.1</c:v>
                </c:pt>
                <c:pt idx="16">
                  <c:v>73.3</c:v>
                </c:pt>
                <c:pt idx="17">
                  <c:v>73.5</c:v>
                </c:pt>
                <c:pt idx="18">
                  <c:v>73.7</c:v>
                </c:pt>
                <c:pt idx="19">
                  <c:v>73.9</c:v>
                </c:pt>
                <c:pt idx="20">
                  <c:v>74.2</c:v>
                </c:pt>
                <c:pt idx="21">
                  <c:v>74.6</c:v>
                </c:pt>
                <c:pt idx="22">
                  <c:v>75</c:v>
                </c:pt>
                <c:pt idx="23">
                  <c:v>75.4</c:v>
                </c:pt>
                <c:pt idx="24">
                  <c:v>75.9</c:v>
                </c:pt>
                <c:pt idx="25">
                  <c:v>76.5</c:v>
                </c:pt>
                <c:pt idx="26">
                  <c:v>77.1</c:v>
                </c:pt>
                <c:pt idx="27">
                  <c:v>77.8</c:v>
                </c:pt>
                <c:pt idx="28">
                  <c:v>78.5</c:v>
                </c:pt>
                <c:pt idx="29">
                  <c:v>79.3</c:v>
                </c:pt>
                <c:pt idx="30">
                  <c:v>80.1</c:v>
                </c:pt>
                <c:pt idx="31">
                  <c:v>80.8</c:v>
                </c:pt>
                <c:pt idx="32">
                  <c:v>81.6</c:v>
                </c:pt>
                <c:pt idx="33">
                  <c:v>82.4</c:v>
                </c:pt>
                <c:pt idx="34">
                  <c:v>83.2</c:v>
                </c:pt>
                <c:pt idx="35">
                  <c:v>83.9</c:v>
                </c:pt>
                <c:pt idx="36">
                  <c:v>84.7</c:v>
                </c:pt>
                <c:pt idx="37">
                  <c:v>85.4</c:v>
                </c:pt>
                <c:pt idx="38">
                  <c:v>86.1</c:v>
                </c:pt>
                <c:pt idx="39">
                  <c:v>86.8</c:v>
                </c:pt>
                <c:pt idx="40">
                  <c:v>87.5</c:v>
                </c:pt>
                <c:pt idx="41">
                  <c:v>88.1</c:v>
                </c:pt>
                <c:pt idx="42">
                  <c:v>88.7</c:v>
                </c:pt>
                <c:pt idx="43">
                  <c:v>89.3</c:v>
                </c:pt>
                <c:pt idx="44">
                  <c:v>89.9</c:v>
                </c:pt>
                <c:pt idx="45">
                  <c:v>90.4</c:v>
                </c:pt>
                <c:pt idx="46">
                  <c:v>90.9</c:v>
                </c:pt>
                <c:pt idx="47">
                  <c:v>91.4</c:v>
                </c:pt>
                <c:pt idx="48">
                  <c:v>91.9</c:v>
                </c:pt>
                <c:pt idx="49">
                  <c:v>92.4</c:v>
                </c:pt>
                <c:pt idx="50">
                  <c:v>92.9</c:v>
                </c:pt>
                <c:pt idx="51">
                  <c:v>93.3</c:v>
                </c:pt>
                <c:pt idx="52">
                  <c:v>93.8</c:v>
                </c:pt>
                <c:pt idx="53">
                  <c:v>94.2</c:v>
                </c:pt>
                <c:pt idx="54">
                  <c:v>94.7</c:v>
                </c:pt>
                <c:pt idx="55">
                  <c:v>95.2</c:v>
                </c:pt>
                <c:pt idx="56">
                  <c:v>95.7</c:v>
                </c:pt>
                <c:pt idx="57">
                  <c:v>96.2</c:v>
                </c:pt>
                <c:pt idx="58">
                  <c:v>96.7</c:v>
                </c:pt>
                <c:pt idx="59">
                  <c:v>97.1</c:v>
                </c:pt>
                <c:pt idx="60">
                  <c:v>97.6</c:v>
                </c:pt>
                <c:pt idx="61">
                  <c:v>98.1</c:v>
                </c:pt>
                <c:pt idx="62">
                  <c:v>98.6</c:v>
                </c:pt>
                <c:pt idx="63">
                  <c:v>99.1</c:v>
                </c:pt>
                <c:pt idx="64">
                  <c:v>99.5</c:v>
                </c:pt>
                <c:pt idx="65">
                  <c:v>100</c:v>
                </c:pt>
                <c:pt idx="66">
                  <c:v>100.5</c:v>
                </c:pt>
                <c:pt idx="67">
                  <c:v>101</c:v>
                </c:pt>
                <c:pt idx="68">
                  <c:v>101.6</c:v>
                </c:pt>
                <c:pt idx="69">
                  <c:v>102.1</c:v>
                </c:pt>
                <c:pt idx="70">
                  <c:v>102.7</c:v>
                </c:pt>
                <c:pt idx="71">
                  <c:v>103.3</c:v>
                </c:pt>
                <c:pt idx="72">
                  <c:v>103.8</c:v>
                </c:pt>
                <c:pt idx="73">
                  <c:v>104.4</c:v>
                </c:pt>
                <c:pt idx="74">
                  <c:v>104.9</c:v>
                </c:pt>
                <c:pt idx="75">
                  <c:v>105.3</c:v>
                </c:pt>
                <c:pt idx="76">
                  <c:v>105.8</c:v>
                </c:pt>
                <c:pt idx="77">
                  <c:v>106.3</c:v>
                </c:pt>
                <c:pt idx="78">
                  <c:v>106.7</c:v>
                </c:pt>
                <c:pt idx="79">
                  <c:v>107</c:v>
                </c:pt>
                <c:pt idx="80">
                  <c:v>107.3</c:v>
                </c:pt>
                <c:pt idx="81">
                  <c:v>107.5</c:v>
                </c:pt>
                <c:pt idx="82">
                  <c:v>107.8</c:v>
                </c:pt>
                <c:pt idx="83">
                  <c:v>108</c:v>
                </c:pt>
                <c:pt idx="84">
                  <c:v>108.2</c:v>
                </c:pt>
                <c:pt idx="85">
                  <c:v>108.4</c:v>
                </c:pt>
                <c:pt idx="86">
                  <c:v>108.7</c:v>
                </c:pt>
                <c:pt idx="87">
                  <c:v>109</c:v>
                </c:pt>
                <c:pt idx="88">
                  <c:v>109.2</c:v>
                </c:pt>
                <c:pt idx="89">
                  <c:v>109.5</c:v>
                </c:pt>
                <c:pt idx="90">
                  <c:v>109.8</c:v>
                </c:pt>
                <c:pt idx="91">
                  <c:v>110</c:v>
                </c:pt>
                <c:pt idx="92">
                  <c:v>110.3</c:v>
                </c:pt>
                <c:pt idx="93">
                  <c:v>110.6</c:v>
                </c:pt>
                <c:pt idx="94">
                  <c:v>111</c:v>
                </c:pt>
                <c:pt idx="95">
                  <c:v>111.3</c:v>
                </c:pt>
                <c:pt idx="96">
                  <c:v>111.7</c:v>
                </c:pt>
                <c:pt idx="97">
                  <c:v>112.1</c:v>
                </c:pt>
                <c:pt idx="98">
                  <c:v>112.5</c:v>
                </c:pt>
                <c:pt idx="99">
                  <c:v>112.8</c:v>
                </c:pt>
                <c:pt idx="100">
                  <c:v>113.3</c:v>
                </c:pt>
                <c:pt idx="101">
                  <c:v>113.7</c:v>
                </c:pt>
                <c:pt idx="102">
                  <c:v>114.2</c:v>
                </c:pt>
                <c:pt idx="103">
                  <c:v>114.6</c:v>
                </c:pt>
                <c:pt idx="104">
                  <c:v>115.1</c:v>
                </c:pt>
                <c:pt idx="105">
                  <c:v>115.6</c:v>
                </c:pt>
                <c:pt idx="106">
                  <c:v>116.1</c:v>
                </c:pt>
                <c:pt idx="107">
                  <c:v>116.6</c:v>
                </c:pt>
                <c:pt idx="108">
                  <c:v>117.1</c:v>
                </c:pt>
                <c:pt idx="109">
                  <c:v>117.6</c:v>
                </c:pt>
                <c:pt idx="110">
                  <c:v>118.1</c:v>
                </c:pt>
                <c:pt idx="111">
                  <c:v>118.6</c:v>
                </c:pt>
                <c:pt idx="112">
                  <c:v>119.1</c:v>
                </c:pt>
                <c:pt idx="113">
                  <c:v>119.7</c:v>
                </c:pt>
                <c:pt idx="114">
                  <c:v>120.3</c:v>
                </c:pt>
                <c:pt idx="115">
                  <c:v>120.9</c:v>
                </c:pt>
                <c:pt idx="116">
                  <c:v>121.5</c:v>
                </c:pt>
                <c:pt idx="117">
                  <c:v>122.3</c:v>
                </c:pt>
                <c:pt idx="118">
                  <c:v>123</c:v>
                </c:pt>
                <c:pt idx="119">
                  <c:v>123.8</c:v>
                </c:pt>
                <c:pt idx="120">
                  <c:v>124.6</c:v>
                </c:pt>
                <c:pt idx="121">
                  <c:v>125.5</c:v>
                </c:pt>
                <c:pt idx="122">
                  <c:v>126.4</c:v>
                </c:pt>
                <c:pt idx="123">
                  <c:v>127.3</c:v>
                </c:pt>
                <c:pt idx="124">
                  <c:v>128.1</c:v>
                </c:pt>
                <c:pt idx="125">
                  <c:v>129</c:v>
                </c:pt>
                <c:pt idx="126">
                  <c:v>129.8</c:v>
                </c:pt>
                <c:pt idx="127">
                  <c:v>130.6</c:v>
                </c:pt>
                <c:pt idx="128">
                  <c:v>131.3</c:v>
                </c:pt>
                <c:pt idx="129">
                  <c:v>132.1</c:v>
                </c:pt>
                <c:pt idx="130">
                  <c:v>132.8</c:v>
                </c:pt>
                <c:pt idx="131">
                  <c:v>133.5</c:v>
                </c:pt>
                <c:pt idx="132">
                  <c:v>134.2</c:v>
                </c:pt>
                <c:pt idx="133">
                  <c:v>135</c:v>
                </c:pt>
                <c:pt idx="134">
                  <c:v>135.8</c:v>
                </c:pt>
                <c:pt idx="135">
                  <c:v>136.7</c:v>
                </c:pt>
                <c:pt idx="136">
                  <c:v>137.6</c:v>
                </c:pt>
                <c:pt idx="137">
                  <c:v>138.6</c:v>
                </c:pt>
                <c:pt idx="138">
                  <c:v>139.6</c:v>
                </c:pt>
                <c:pt idx="139">
                  <c:v>140.7</c:v>
                </c:pt>
                <c:pt idx="140">
                  <c:v>141.8</c:v>
                </c:pt>
                <c:pt idx="141">
                  <c:v>143</c:v>
                </c:pt>
                <c:pt idx="142">
                  <c:v>144.2</c:v>
                </c:pt>
                <c:pt idx="143">
                  <c:v>145.4</c:v>
                </c:pt>
                <c:pt idx="144">
                  <c:v>146.6</c:v>
                </c:pt>
                <c:pt idx="145">
                  <c:v>147.8</c:v>
                </c:pt>
                <c:pt idx="146">
                  <c:v>149.1</c:v>
                </c:pt>
                <c:pt idx="147">
                  <c:v>150.3</c:v>
                </c:pt>
                <c:pt idx="148">
                  <c:v>151.6</c:v>
                </c:pt>
                <c:pt idx="149">
                  <c:v>153</c:v>
                </c:pt>
                <c:pt idx="150">
                  <c:v>154.5</c:v>
                </c:pt>
                <c:pt idx="151">
                  <c:v>155.9</c:v>
                </c:pt>
                <c:pt idx="152">
                  <c:v>157.4</c:v>
                </c:pt>
                <c:pt idx="153">
                  <c:v>159</c:v>
                </c:pt>
                <c:pt idx="154">
                  <c:v>160.6</c:v>
                </c:pt>
                <c:pt idx="155">
                  <c:v>162.1</c:v>
                </c:pt>
                <c:pt idx="156">
                  <c:v>163.8</c:v>
                </c:pt>
                <c:pt idx="157">
                  <c:v>165.4</c:v>
                </c:pt>
                <c:pt idx="158">
                  <c:v>167</c:v>
                </c:pt>
                <c:pt idx="159">
                  <c:v>168.5</c:v>
                </c:pt>
                <c:pt idx="160">
                  <c:v>170.1</c:v>
                </c:pt>
                <c:pt idx="161">
                  <c:v>171.6</c:v>
                </c:pt>
              </c:numCache>
            </c:numRef>
          </c:val>
          <c:smooth val="0"/>
        </c:ser>
        <c:axId val="21651788"/>
        <c:axId val="60648365"/>
      </c:lineChart>
      <c:catAx>
        <c:axId val="21651788"/>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60648365"/>
        <c:crossesAt val="0"/>
        <c:auto val="0"/>
        <c:lblOffset val="100"/>
        <c:tickLblSkip val="6"/>
        <c:tickMarkSkip val="24"/>
        <c:noMultiLvlLbl val="0"/>
      </c:catAx>
      <c:valAx>
        <c:axId val="60648365"/>
        <c:scaling>
          <c:orientation val="minMax"/>
          <c:max val="220"/>
          <c:min val="40"/>
        </c:scaling>
        <c:axPos val="l"/>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1651788"/>
        <c:crossesAt val="1"/>
        <c:crossBetween val="between"/>
        <c:dispUnits/>
        <c:majorUnit val="20"/>
        <c:minorUnit val="1"/>
      </c:valAx>
      <c:spPr>
        <a:noFill/>
        <a:ln w="12700">
          <a:solidFill>
            <a:srgbClr val="808080"/>
          </a:solidFill>
        </a:ln>
      </c:spPr>
    </c:plotArea>
    <c:legend>
      <c:legendPos val="r"/>
      <c:layout>
        <c:manualLayout>
          <c:xMode val="edge"/>
          <c:yMode val="edge"/>
          <c:x val="0.174"/>
          <c:y val="0.864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18</xdr:row>
      <xdr:rowOff>133350</xdr:rowOff>
    </xdr:from>
    <xdr:ext cx="5410200" cy="1209675"/>
    <xdr:sp fLocksText="0">
      <xdr:nvSpPr>
        <xdr:cNvPr id="1" name="Teksti 2"/>
        <xdr:cNvSpPr txBox="1">
          <a:spLocks noChangeArrowheads="1"/>
        </xdr:cNvSpPr>
      </xdr:nvSpPr>
      <xdr:spPr>
        <a:xfrm>
          <a:off x="28575" y="312420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28575</xdr:colOff>
      <xdr:row>26</xdr:row>
      <xdr:rowOff>152400</xdr:rowOff>
    </xdr:from>
    <xdr:ext cx="5410200" cy="1419225"/>
    <xdr:sp fLocksText="0">
      <xdr:nvSpPr>
        <xdr:cNvPr id="2" name="Teksti 2"/>
        <xdr:cNvSpPr txBox="1">
          <a:spLocks noChangeArrowheads="1"/>
        </xdr:cNvSpPr>
      </xdr:nvSpPr>
      <xdr:spPr>
        <a:xfrm>
          <a:off x="28575" y="443865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6</xdr:col>
      <xdr:colOff>342900</xdr:colOff>
      <xdr:row>16</xdr:row>
      <xdr:rowOff>38100</xdr:rowOff>
    </xdr:to>
    <xdr:graphicFrame>
      <xdr:nvGraphicFramePr>
        <xdr:cNvPr id="1" name="Chart 1"/>
        <xdr:cNvGraphicFramePr/>
      </xdr:nvGraphicFramePr>
      <xdr:xfrm>
        <a:off x="247650" y="152400"/>
        <a:ext cx="3752850" cy="24765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17</xdr:row>
      <xdr:rowOff>152400</xdr:rowOff>
    </xdr:from>
    <xdr:to>
      <xdr:col>6</xdr:col>
      <xdr:colOff>342900</xdr:colOff>
      <xdr:row>33</xdr:row>
      <xdr:rowOff>38100</xdr:rowOff>
    </xdr:to>
    <xdr:graphicFrame>
      <xdr:nvGraphicFramePr>
        <xdr:cNvPr id="2" name="Chart 2"/>
        <xdr:cNvGraphicFramePr/>
      </xdr:nvGraphicFramePr>
      <xdr:xfrm>
        <a:off x="247650" y="2905125"/>
        <a:ext cx="3752850" cy="24765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35</xdr:row>
      <xdr:rowOff>152400</xdr:rowOff>
    </xdr:from>
    <xdr:to>
      <xdr:col>6</xdr:col>
      <xdr:colOff>304800</xdr:colOff>
      <xdr:row>51</xdr:row>
      <xdr:rowOff>38100</xdr:rowOff>
    </xdr:to>
    <xdr:graphicFrame>
      <xdr:nvGraphicFramePr>
        <xdr:cNvPr id="3" name="Chart 3"/>
        <xdr:cNvGraphicFramePr/>
      </xdr:nvGraphicFramePr>
      <xdr:xfrm>
        <a:off x="209550" y="5819775"/>
        <a:ext cx="3752850" cy="2476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udee\Xl\Map\Omaharj\Aikasarj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L1"/>
      <sheetName val="VL"/>
      <sheetName val="RL2"/>
      <sheetName val="EV1"/>
      <sheetName val="EV2"/>
      <sheetName val="EV3"/>
      <sheetName val="MV"/>
    </sheetNames>
    <sheetDataSet>
      <sheetData sheetId="0">
        <row r="3">
          <cell r="A3" t="str">
            <v>1990</v>
          </cell>
          <cell r="D3">
            <v>3.253655</v>
          </cell>
        </row>
        <row r="4">
          <cell r="A4" t="str">
            <v>1990</v>
          </cell>
          <cell r="D4">
            <v>4.224156</v>
          </cell>
        </row>
        <row r="5">
          <cell r="A5" t="str">
            <v>1990</v>
          </cell>
          <cell r="D5">
            <v>5.434606</v>
          </cell>
        </row>
        <row r="6">
          <cell r="A6" t="str">
            <v>1990</v>
          </cell>
          <cell r="D6">
            <v>6.687383</v>
          </cell>
        </row>
        <row r="7">
          <cell r="A7" t="str">
            <v>1990</v>
          </cell>
          <cell r="D7">
            <v>7.785497</v>
          </cell>
        </row>
        <row r="8">
          <cell r="A8" t="str">
            <v>1990</v>
          </cell>
          <cell r="D8">
            <v>7.230248</v>
          </cell>
        </row>
        <row r="9">
          <cell r="A9" t="str">
            <v>1990</v>
          </cell>
          <cell r="D9">
            <v>4.205123</v>
          </cell>
        </row>
        <row r="10">
          <cell r="A10" t="str">
            <v>1990</v>
          </cell>
          <cell r="D10">
            <v>5.545241</v>
          </cell>
        </row>
        <row r="11">
          <cell r="A11" t="str">
            <v>1990</v>
          </cell>
          <cell r="D11">
            <v>4.907666</v>
          </cell>
        </row>
        <row r="12">
          <cell r="A12" t="str">
            <v>1990</v>
          </cell>
          <cell r="D12">
            <v>4.701979</v>
          </cell>
        </row>
        <row r="13">
          <cell r="A13" t="str">
            <v>1990</v>
          </cell>
          <cell r="D13">
            <v>3.830085</v>
          </cell>
        </row>
        <row r="14">
          <cell r="A14" t="str">
            <v>1990</v>
          </cell>
          <cell r="D14">
            <v>2.763964</v>
          </cell>
        </row>
        <row r="15">
          <cell r="A15" t="str">
            <v>1991</v>
          </cell>
          <cell r="D15">
            <v>2.51057</v>
          </cell>
        </row>
        <row r="16">
          <cell r="A16" t="str">
            <v>1991</v>
          </cell>
          <cell r="D16">
            <v>3.103875</v>
          </cell>
        </row>
        <row r="17">
          <cell r="A17" t="str">
            <v>1991</v>
          </cell>
          <cell r="D17">
            <v>3.678214</v>
          </cell>
        </row>
        <row r="18">
          <cell r="A18" t="str">
            <v>1991</v>
          </cell>
          <cell r="D18">
            <v>5.430254</v>
          </cell>
        </row>
        <row r="19">
          <cell r="A19" t="str">
            <v>1991</v>
          </cell>
          <cell r="D19">
            <v>5.753116</v>
          </cell>
        </row>
        <row r="20">
          <cell r="A20" t="str">
            <v>1991</v>
          </cell>
          <cell r="D20">
            <v>5.942887</v>
          </cell>
        </row>
        <row r="21">
          <cell r="A21" t="str">
            <v>1991</v>
          </cell>
          <cell r="D21">
            <v>3.090542</v>
          </cell>
        </row>
        <row r="22">
          <cell r="A22" t="str">
            <v>1991</v>
          </cell>
          <cell r="D22">
            <v>4.747862</v>
          </cell>
        </row>
        <row r="23">
          <cell r="A23" t="str">
            <v>1991</v>
          </cell>
          <cell r="D23">
            <v>4.049072</v>
          </cell>
        </row>
        <row r="24">
          <cell r="A24" t="str">
            <v>1991</v>
          </cell>
          <cell r="D24">
            <v>3.466155</v>
          </cell>
        </row>
        <row r="25">
          <cell r="A25" t="str">
            <v>1991</v>
          </cell>
          <cell r="D25">
            <v>2.670655</v>
          </cell>
        </row>
        <row r="26">
          <cell r="A26" t="str">
            <v>1991</v>
          </cell>
          <cell r="D26">
            <v>2.151933</v>
          </cell>
        </row>
        <row r="27">
          <cell r="A27" t="str">
            <v>1992</v>
          </cell>
          <cell r="D27">
            <v>1.648354</v>
          </cell>
        </row>
        <row r="28">
          <cell r="A28" t="str">
            <v>1992</v>
          </cell>
          <cell r="D28">
            <v>2.396019</v>
          </cell>
        </row>
        <row r="29">
          <cell r="A29" t="str">
            <v>1992</v>
          </cell>
          <cell r="D29">
            <v>3.322203</v>
          </cell>
        </row>
        <row r="30">
          <cell r="A30" t="str">
            <v>1992</v>
          </cell>
          <cell r="D30">
            <v>3.783559</v>
          </cell>
        </row>
        <row r="31">
          <cell r="A31" t="str">
            <v>1992</v>
          </cell>
          <cell r="D31">
            <v>4.298333</v>
          </cell>
        </row>
        <row r="32">
          <cell r="A32" t="str">
            <v>1992</v>
          </cell>
          <cell r="D32">
            <v>3.57218</v>
          </cell>
        </row>
        <row r="33">
          <cell r="A33" t="str">
            <v>1992</v>
          </cell>
          <cell r="D33">
            <v>2.099698</v>
          </cell>
        </row>
        <row r="34">
          <cell r="A34" t="str">
            <v>1992</v>
          </cell>
          <cell r="D34">
            <v>2.688305</v>
          </cell>
        </row>
        <row r="35">
          <cell r="A35" t="str">
            <v>1992</v>
          </cell>
          <cell r="D35">
            <v>2.810767</v>
          </cell>
        </row>
        <row r="36">
          <cell r="A36" t="str">
            <v>1992</v>
          </cell>
          <cell r="D36">
            <v>1.942173</v>
          </cell>
        </row>
        <row r="37">
          <cell r="A37" t="str">
            <v>1992</v>
          </cell>
          <cell r="D37">
            <v>1.570632</v>
          </cell>
        </row>
        <row r="38">
          <cell r="A38" t="str">
            <v>1992</v>
          </cell>
          <cell r="D38">
            <v>2.071304</v>
          </cell>
        </row>
        <row r="39">
          <cell r="A39" t="str">
            <v>1993</v>
          </cell>
          <cell r="D39">
            <v>0.945031</v>
          </cell>
        </row>
        <row r="40">
          <cell r="A40" t="str">
            <v>1993</v>
          </cell>
          <cell r="D40">
            <v>1.516041</v>
          </cell>
        </row>
        <row r="41">
          <cell r="A41" t="str">
            <v>1993</v>
          </cell>
          <cell r="D41">
            <v>1.823541</v>
          </cell>
        </row>
        <row r="42">
          <cell r="A42" t="str">
            <v>1993</v>
          </cell>
          <cell r="D42">
            <v>2.978648</v>
          </cell>
        </row>
        <row r="43">
          <cell r="A43" t="str">
            <v>1993</v>
          </cell>
          <cell r="D43">
            <v>3.304416</v>
          </cell>
        </row>
        <row r="44">
          <cell r="A44" t="str">
            <v>1993</v>
          </cell>
          <cell r="D44">
            <v>3.285506</v>
          </cell>
        </row>
        <row r="45">
          <cell r="A45" t="str">
            <v>1993</v>
          </cell>
          <cell r="D45">
            <v>1.885423</v>
          </cell>
        </row>
        <row r="46">
          <cell r="A46" t="str">
            <v>1993</v>
          </cell>
          <cell r="D46">
            <v>3.009014</v>
          </cell>
        </row>
        <row r="47">
          <cell r="A47" t="str">
            <v>1993</v>
          </cell>
          <cell r="D47">
            <v>1.910925</v>
          </cell>
        </row>
        <row r="48">
          <cell r="A48" t="str">
            <v>1993</v>
          </cell>
          <cell r="D48">
            <v>1.840113</v>
          </cell>
        </row>
        <row r="49">
          <cell r="A49" t="str">
            <v>1993</v>
          </cell>
          <cell r="D49">
            <v>1.758509</v>
          </cell>
        </row>
        <row r="50">
          <cell r="A50" t="str">
            <v>1993</v>
          </cell>
          <cell r="D50">
            <v>1.617885</v>
          </cell>
        </row>
        <row r="51">
          <cell r="A51" t="str">
            <v>1994</v>
          </cell>
          <cell r="D51">
            <v>1.028622</v>
          </cell>
        </row>
        <row r="52">
          <cell r="A52" t="str">
            <v>1994</v>
          </cell>
          <cell r="D52">
            <v>1.497663</v>
          </cell>
        </row>
        <row r="53">
          <cell r="A53" t="str">
            <v>1994</v>
          </cell>
          <cell r="D53">
            <v>2.259842</v>
          </cell>
        </row>
        <row r="54">
          <cell r="A54" t="str">
            <v>1994</v>
          </cell>
          <cell r="D54">
            <v>3.745501</v>
          </cell>
        </row>
        <row r="55">
          <cell r="A55" t="str">
            <v>1994</v>
          </cell>
          <cell r="D55">
            <v>3.679733</v>
          </cell>
        </row>
        <row r="56">
          <cell r="A56" t="str">
            <v>1994</v>
          </cell>
          <cell r="D56">
            <v>3.451714</v>
          </cell>
        </row>
        <row r="57">
          <cell r="A57" t="str">
            <v>1994</v>
          </cell>
          <cell r="D57">
            <v>0.946163</v>
          </cell>
        </row>
        <row r="58">
          <cell r="A58" t="str">
            <v>1994</v>
          </cell>
          <cell r="D58">
            <v>1.952811</v>
          </cell>
        </row>
        <row r="59">
          <cell r="A59" t="str">
            <v>1994</v>
          </cell>
          <cell r="D59">
            <v>2.132039</v>
          </cell>
        </row>
        <row r="60">
          <cell r="A60" t="str">
            <v>1994</v>
          </cell>
          <cell r="D60">
            <v>1.970133</v>
          </cell>
        </row>
        <row r="61">
          <cell r="A61" t="str">
            <v>1994</v>
          </cell>
          <cell r="D61">
            <v>2.061135</v>
          </cell>
        </row>
        <row r="62">
          <cell r="A62" t="str">
            <v>1994</v>
          </cell>
          <cell r="D62">
            <v>2.675704</v>
          </cell>
        </row>
        <row r="63">
          <cell r="A63" t="str">
            <v>1995</v>
          </cell>
          <cell r="D63">
            <v>1.613689</v>
          </cell>
        </row>
        <row r="64">
          <cell r="A64" t="str">
            <v>1995</v>
          </cell>
          <cell r="D64">
            <v>1.776909</v>
          </cell>
        </row>
        <row r="65">
          <cell r="A65" t="str">
            <v>1995</v>
          </cell>
          <cell r="D65">
            <v>1.881694</v>
          </cell>
        </row>
        <row r="66">
          <cell r="A66" t="str">
            <v>1995</v>
          </cell>
          <cell r="D66">
            <v>2.857626</v>
          </cell>
        </row>
        <row r="67">
          <cell r="A67" t="str">
            <v>1995</v>
          </cell>
          <cell r="D67">
            <v>2.848241</v>
          </cell>
        </row>
        <row r="68">
          <cell r="A68" t="str">
            <v>1995</v>
          </cell>
          <cell r="D68">
            <v>3.572748</v>
          </cell>
        </row>
        <row r="69">
          <cell r="A69" t="str">
            <v>1995</v>
          </cell>
          <cell r="D69">
            <v>1.061505</v>
          </cell>
        </row>
        <row r="70">
          <cell r="A70" t="str">
            <v>1995</v>
          </cell>
          <cell r="D70">
            <v>2.444474</v>
          </cell>
        </row>
        <row r="71">
          <cell r="A71" t="str">
            <v>1995</v>
          </cell>
          <cell r="D71">
            <v>2.935385</v>
          </cell>
        </row>
        <row r="72">
          <cell r="A72" t="str">
            <v>1995</v>
          </cell>
          <cell r="D72">
            <v>1.800543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10.28125" defaultRowHeight="12.75"/>
  <cols>
    <col min="1" max="16384" width="10.28125" style="14" customWidth="1"/>
  </cols>
  <sheetData>
    <row r="1" spans="1:7" ht="12.75">
      <c r="A1" s="13" t="s">
        <v>9</v>
      </c>
      <c r="B1" s="13"/>
      <c r="C1" s="13"/>
      <c r="D1" s="13"/>
      <c r="E1" s="13"/>
      <c r="F1" s="13"/>
      <c r="G1" s="13"/>
    </row>
    <row r="2" spans="1:7" ht="15.75">
      <c r="A2" s="15" t="s">
        <v>10</v>
      </c>
      <c r="B2" s="13"/>
      <c r="C2" s="13"/>
      <c r="D2" s="13"/>
      <c r="E2" s="13"/>
      <c r="F2" s="13"/>
      <c r="G2" s="13"/>
    </row>
    <row r="3" spans="1:7" ht="12.75">
      <c r="A3" s="13"/>
      <c r="B3" s="13"/>
      <c r="C3" s="13"/>
      <c r="D3" s="13"/>
      <c r="E3" s="13"/>
      <c r="F3" s="13"/>
      <c r="G3" s="13"/>
    </row>
    <row r="4" spans="1:7" ht="12.75">
      <c r="A4" s="13" t="s">
        <v>4</v>
      </c>
      <c r="B4" s="13"/>
      <c r="C4" s="13"/>
      <c r="D4" s="13"/>
      <c r="E4" s="13"/>
      <c r="F4" s="13"/>
      <c r="G4" s="13"/>
    </row>
    <row r="5" spans="1:7" ht="12.75">
      <c r="A5" s="13"/>
      <c r="B5" s="16">
        <v>45211</v>
      </c>
      <c r="C5" s="13" t="s">
        <v>11</v>
      </c>
      <c r="D5" s="13"/>
      <c r="E5" s="13"/>
      <c r="F5" s="13"/>
      <c r="G5" s="13"/>
    </row>
    <row r="6" spans="1:7" ht="12.75">
      <c r="A6" s="13"/>
      <c r="B6" s="16">
        <v>4522</v>
      </c>
      <c r="C6" s="13" t="s">
        <v>12</v>
      </c>
      <c r="D6" s="13"/>
      <c r="E6" s="13"/>
      <c r="F6" s="13"/>
      <c r="G6" s="13"/>
    </row>
    <row r="7" spans="1:7" ht="12.75">
      <c r="A7" s="13"/>
      <c r="B7" s="16">
        <v>4525</v>
      </c>
      <c r="C7" s="13" t="s">
        <v>13</v>
      </c>
      <c r="D7" s="13"/>
      <c r="E7" s="13"/>
      <c r="F7" s="13"/>
      <c r="G7" s="13"/>
    </row>
    <row r="8" spans="1:7" ht="12.75">
      <c r="A8" s="13"/>
      <c r="B8" s="16">
        <v>453</v>
      </c>
      <c r="C8" s="13" t="s">
        <v>14</v>
      </c>
      <c r="D8" s="13"/>
      <c r="E8" s="13"/>
      <c r="F8" s="13"/>
      <c r="G8" s="13"/>
    </row>
    <row r="9" spans="1:7" ht="12.75">
      <c r="A9" s="13"/>
      <c r="B9" s="16">
        <v>454</v>
      </c>
      <c r="C9" s="13" t="s">
        <v>15</v>
      </c>
      <c r="D9" s="13"/>
      <c r="E9" s="13"/>
      <c r="F9" s="13"/>
      <c r="G9" s="13"/>
    </row>
    <row r="10" spans="1:7" ht="12.75">
      <c r="A10" s="13"/>
      <c r="B10" s="16">
        <v>455</v>
      </c>
      <c r="C10" s="13" t="s">
        <v>16</v>
      </c>
      <c r="D10" s="13"/>
      <c r="E10" s="13"/>
      <c r="F10" s="13"/>
      <c r="G10" s="13"/>
    </row>
    <row r="11" spans="1:7" ht="12.75">
      <c r="A11" s="13"/>
      <c r="B11" s="13"/>
      <c r="C11" s="13"/>
      <c r="D11" s="13"/>
      <c r="E11" s="13"/>
      <c r="F11" s="13"/>
      <c r="G11" s="13"/>
    </row>
    <row r="12" spans="1:7" ht="12.75">
      <c r="A12" s="13" t="s">
        <v>5</v>
      </c>
      <c r="B12" s="13"/>
      <c r="C12" s="13"/>
      <c r="D12" s="13"/>
      <c r="E12" s="13"/>
      <c r="F12" s="13"/>
      <c r="G12" s="13"/>
    </row>
    <row r="13" spans="1:7" ht="12.75">
      <c r="A13" s="13"/>
      <c r="B13" s="16">
        <v>4511</v>
      </c>
      <c r="C13" s="13" t="s">
        <v>17</v>
      </c>
      <c r="D13" s="13"/>
      <c r="E13" s="13"/>
      <c r="F13" s="13"/>
      <c r="G13" s="13"/>
    </row>
    <row r="14" spans="1:7" ht="12.75">
      <c r="A14" s="13"/>
      <c r="B14" s="16">
        <v>4512</v>
      </c>
      <c r="C14" s="13" t="s">
        <v>18</v>
      </c>
      <c r="D14" s="13"/>
      <c r="E14" s="13"/>
      <c r="F14" s="13"/>
      <c r="G14" s="13"/>
    </row>
    <row r="15" spans="1:7" ht="12.75">
      <c r="A15" s="13"/>
      <c r="B15" s="16">
        <v>45219</v>
      </c>
      <c r="C15" s="13" t="s">
        <v>19</v>
      </c>
      <c r="D15" s="13"/>
      <c r="E15" s="13"/>
      <c r="F15" s="13"/>
      <c r="G15" s="13"/>
    </row>
    <row r="16" spans="1:7" ht="12.75">
      <c r="A16" s="13"/>
      <c r="B16" s="16">
        <v>4523</v>
      </c>
      <c r="C16" s="13" t="s">
        <v>20</v>
      </c>
      <c r="D16" s="13"/>
      <c r="E16" s="13"/>
      <c r="F16" s="13"/>
      <c r="G16" s="13"/>
    </row>
    <row r="17" spans="1:7" ht="12.75">
      <c r="A17" s="13"/>
      <c r="B17" s="16">
        <v>4524</v>
      </c>
      <c r="C17" s="13" t="s">
        <v>21</v>
      </c>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t="s">
        <v>22</v>
      </c>
      <c r="B20" s="13" t="s">
        <v>23</v>
      </c>
      <c r="C20" s="13"/>
      <c r="D20" s="13"/>
      <c r="E20" s="13"/>
      <c r="F20" s="13"/>
      <c r="G20" s="13"/>
    </row>
    <row r="21" spans="1:7" ht="12.75">
      <c r="A21" s="13"/>
      <c r="B21" s="10" t="s">
        <v>8</v>
      </c>
      <c r="C21" s="13"/>
      <c r="D21" s="13"/>
      <c r="E21" s="13"/>
      <c r="F21" s="13"/>
      <c r="G21" s="13"/>
    </row>
    <row r="22" spans="1:7" ht="12.75">
      <c r="A22" s="13"/>
      <c r="B22" s="13"/>
      <c r="C22" s="13"/>
      <c r="D22" s="13"/>
      <c r="E22" s="13"/>
      <c r="F22" s="13"/>
      <c r="G22" s="13"/>
    </row>
  </sheetData>
  <printOptions/>
  <pageMargins left="0.75" right="0.75" top="0.43" bottom="1" header="0.2"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0.28125" defaultRowHeight="12.75"/>
  <cols>
    <col min="1" max="16384" width="10.28125" style="18" customWidth="1"/>
  </cols>
  <sheetData>
    <row r="1" spans="1:8" ht="12.75">
      <c r="A1" s="17"/>
      <c r="B1" s="17"/>
      <c r="C1" s="17"/>
      <c r="D1" s="17"/>
      <c r="E1" s="17"/>
      <c r="F1" s="17"/>
      <c r="G1" s="17"/>
      <c r="H1" s="17"/>
    </row>
    <row r="2" spans="1:8" ht="15.75">
      <c r="A2" s="19" t="s">
        <v>24</v>
      </c>
      <c r="B2" s="17"/>
      <c r="C2" s="17"/>
      <c r="D2" s="17"/>
      <c r="E2" s="17"/>
      <c r="F2" s="17"/>
      <c r="G2" s="17"/>
      <c r="H2" s="17"/>
    </row>
    <row r="3" spans="1:8" ht="15.75">
      <c r="A3" s="19"/>
      <c r="B3" s="17"/>
      <c r="C3" s="17"/>
      <c r="D3" s="17"/>
      <c r="E3" s="17"/>
      <c r="F3" s="17"/>
      <c r="G3" s="17"/>
      <c r="H3" s="17"/>
    </row>
    <row r="4" spans="1:8" ht="12.75">
      <c r="A4" s="17" t="s">
        <v>25</v>
      </c>
      <c r="B4" s="17"/>
      <c r="C4" s="17"/>
      <c r="D4" s="17"/>
      <c r="E4" s="17"/>
      <c r="F4" s="17"/>
      <c r="G4" s="17"/>
      <c r="H4" s="17"/>
    </row>
    <row r="5" spans="1:8" ht="12.75">
      <c r="A5" s="17" t="s">
        <v>26</v>
      </c>
      <c r="B5" s="17"/>
      <c r="C5" s="17"/>
      <c r="D5" s="17"/>
      <c r="E5" s="17"/>
      <c r="F5" s="17"/>
      <c r="G5" s="17"/>
      <c r="H5" s="17"/>
    </row>
    <row r="6" spans="1:8" ht="12.75">
      <c r="A6" s="17" t="s">
        <v>27</v>
      </c>
      <c r="B6" s="17"/>
      <c r="C6" s="17"/>
      <c r="D6" s="17"/>
      <c r="E6" s="17"/>
      <c r="F6" s="17"/>
      <c r="G6" s="17"/>
      <c r="H6" s="17"/>
    </row>
    <row r="7" spans="1:8" ht="12.75">
      <c r="A7" s="17" t="s">
        <v>28</v>
      </c>
      <c r="B7" s="17"/>
      <c r="C7" s="17"/>
      <c r="D7" s="17"/>
      <c r="E7" s="17"/>
      <c r="F7" s="17"/>
      <c r="G7" s="17"/>
      <c r="H7" s="17"/>
    </row>
    <row r="8" spans="1:8" ht="12.75">
      <c r="A8" s="17" t="s">
        <v>29</v>
      </c>
      <c r="B8" s="17"/>
      <c r="C8" s="17"/>
      <c r="D8" s="17"/>
      <c r="E8" s="17"/>
      <c r="F8" s="17"/>
      <c r="G8" s="17"/>
      <c r="H8" s="17"/>
    </row>
    <row r="9" spans="1:8" ht="12.75">
      <c r="A9" s="17"/>
      <c r="B9" s="17"/>
      <c r="C9" s="17"/>
      <c r="D9" s="17"/>
      <c r="E9" s="17"/>
      <c r="F9" s="17"/>
      <c r="G9" s="17"/>
      <c r="H9" s="17"/>
    </row>
    <row r="10" spans="1:8" ht="12.75">
      <c r="A10" s="17" t="s">
        <v>31</v>
      </c>
      <c r="B10" s="17"/>
      <c r="C10" s="17"/>
      <c r="D10" s="17"/>
      <c r="E10" s="17"/>
      <c r="F10" s="17"/>
      <c r="G10" s="17"/>
      <c r="H10" s="17"/>
    </row>
    <row r="11" spans="1:8" ht="12.75">
      <c r="A11" s="17" t="s">
        <v>32</v>
      </c>
      <c r="B11" s="17"/>
      <c r="C11" s="17"/>
      <c r="D11" s="17"/>
      <c r="E11" s="17"/>
      <c r="F11" s="17"/>
      <c r="G11" s="17"/>
      <c r="H11" s="17"/>
    </row>
    <row r="12" spans="1:8" ht="12.75">
      <c r="A12" s="17" t="s">
        <v>33</v>
      </c>
      <c r="B12" s="17"/>
      <c r="C12" s="17"/>
      <c r="D12" s="17"/>
      <c r="E12" s="17"/>
      <c r="F12" s="17"/>
      <c r="G12" s="17"/>
      <c r="H12" s="17"/>
    </row>
    <row r="13" spans="1:8" ht="12.75">
      <c r="A13" s="17" t="s">
        <v>34</v>
      </c>
      <c r="B13" s="17"/>
      <c r="C13" s="17"/>
      <c r="D13" s="17"/>
      <c r="E13" s="17"/>
      <c r="F13" s="17"/>
      <c r="G13" s="17"/>
      <c r="H13" s="17"/>
    </row>
    <row r="14" spans="1:8" ht="12.75">
      <c r="A14" s="17"/>
      <c r="B14" s="17"/>
      <c r="C14" s="17"/>
      <c r="D14" s="17"/>
      <c r="E14" s="17"/>
      <c r="F14" s="17"/>
      <c r="G14" s="17"/>
      <c r="H14" s="17"/>
    </row>
    <row r="15" spans="1:8" ht="12.75">
      <c r="A15" s="17" t="s">
        <v>30</v>
      </c>
      <c r="B15" s="17"/>
      <c r="C15" s="17"/>
      <c r="D15" s="17"/>
      <c r="E15" s="17"/>
      <c r="F15" s="17"/>
      <c r="G15" s="17"/>
      <c r="H15" s="17"/>
    </row>
    <row r="16" spans="1:8" ht="12.75">
      <c r="A16" s="17" t="s">
        <v>35</v>
      </c>
      <c r="B16" s="17"/>
      <c r="C16" s="17"/>
      <c r="D16" s="17"/>
      <c r="E16" s="17"/>
      <c r="F16" s="17"/>
      <c r="G16" s="17"/>
      <c r="H16" s="17"/>
    </row>
    <row r="17" spans="1:8" ht="12.75">
      <c r="A17" s="17" t="s">
        <v>36</v>
      </c>
      <c r="B17" s="17"/>
      <c r="C17" s="17"/>
      <c r="D17" s="17"/>
      <c r="E17" s="17"/>
      <c r="F17" s="17"/>
      <c r="G17" s="17"/>
      <c r="H17" s="17"/>
    </row>
    <row r="18" spans="1:8" ht="12.75">
      <c r="A18" s="17" t="s">
        <v>37</v>
      </c>
      <c r="B18" s="17"/>
      <c r="C18" s="17"/>
      <c r="D18" s="17"/>
      <c r="E18" s="17"/>
      <c r="F18" s="17"/>
      <c r="G18" s="17"/>
      <c r="H18" s="17"/>
    </row>
    <row r="19" spans="1:8" ht="12.75">
      <c r="A19" s="17"/>
      <c r="B19" s="17"/>
      <c r="C19" s="17"/>
      <c r="D19" s="17"/>
      <c r="E19" s="17"/>
      <c r="F19" s="17"/>
      <c r="G19" s="17"/>
      <c r="H19" s="17"/>
    </row>
    <row r="20" spans="1:8" ht="12.75">
      <c r="A20" s="17"/>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pans="1:8" ht="12.75">
      <c r="A33" s="17"/>
      <c r="B33" s="17"/>
      <c r="C33" s="17"/>
      <c r="D33" s="17"/>
      <c r="E33" s="17"/>
      <c r="F33" s="17"/>
      <c r="G33" s="17"/>
      <c r="H33" s="17"/>
    </row>
    <row r="34" spans="1:8" ht="12.75">
      <c r="A34" s="17"/>
      <c r="B34" s="17"/>
      <c r="C34" s="17"/>
      <c r="D34" s="17"/>
      <c r="E34" s="17"/>
      <c r="F34" s="17"/>
      <c r="G34" s="17"/>
      <c r="H34" s="17"/>
    </row>
    <row r="35" spans="1:8" ht="12.75">
      <c r="A35" s="17"/>
      <c r="B35" s="17"/>
      <c r="C35" s="17"/>
      <c r="D35" s="17"/>
      <c r="E35" s="17"/>
      <c r="F35" s="17"/>
      <c r="G35" s="17"/>
      <c r="H35" s="17"/>
    </row>
    <row r="36" spans="1:8" ht="12.75">
      <c r="A36" s="17"/>
      <c r="B36" s="17"/>
      <c r="C36" s="17"/>
      <c r="D36" s="17"/>
      <c r="E36" s="17"/>
      <c r="F36" s="17"/>
      <c r="G36" s="17"/>
      <c r="H36" s="17"/>
    </row>
    <row r="37" spans="1:8" ht="12.75">
      <c r="A37" s="17" t="s">
        <v>38</v>
      </c>
      <c r="B37" s="17"/>
      <c r="C37" s="17"/>
      <c r="D37" s="17"/>
      <c r="E37" s="17"/>
      <c r="F37" s="17"/>
      <c r="G37" s="17"/>
      <c r="H37" s="17"/>
    </row>
    <row r="38" spans="1:8" ht="12.75">
      <c r="A38" s="17"/>
      <c r="B38" s="17"/>
      <c r="C38" s="17"/>
      <c r="D38" s="17"/>
      <c r="E38" s="17"/>
      <c r="F38" s="17"/>
      <c r="G38" s="17"/>
      <c r="H38" s="17"/>
    </row>
    <row r="39" spans="1:8" ht="12.75">
      <c r="A39" s="17" t="s">
        <v>7</v>
      </c>
      <c r="B39" s="10" t="s">
        <v>8</v>
      </c>
      <c r="C39" s="17"/>
      <c r="D39" s="17"/>
      <c r="E39" s="17"/>
      <c r="F39" s="17"/>
      <c r="G39" s="17"/>
      <c r="H39" s="17"/>
    </row>
    <row r="40" spans="1:8" ht="12.75">
      <c r="A40" s="17"/>
      <c r="B40" s="17"/>
      <c r="C40" s="17"/>
      <c r="D40" s="17"/>
      <c r="E40" s="17"/>
      <c r="F40" s="17"/>
      <c r="G40" s="17"/>
      <c r="H40" s="17"/>
    </row>
  </sheetData>
  <printOptions/>
  <pageMargins left="0.75" right="0.75" top="0.69"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Taul15"/>
  <dimension ref="A1:I15"/>
  <sheetViews>
    <sheetView tabSelected="1" workbookViewId="0" topLeftCell="A1">
      <selection activeCell="A19" sqref="A19"/>
    </sheetView>
  </sheetViews>
  <sheetFormatPr defaultColWidth="9.140625" defaultRowHeight="12.75"/>
  <cols>
    <col min="1" max="1" width="10.140625" style="3" customWidth="1"/>
    <col min="2" max="2" width="8.7109375" style="11" customWidth="1"/>
    <col min="3" max="3" width="5.140625" style="11" customWidth="1"/>
    <col min="4" max="4" width="13.8515625" style="11" customWidth="1"/>
    <col min="5" max="5" width="15.00390625" style="3" customWidth="1"/>
    <col min="6" max="6" width="16.421875" style="3" customWidth="1"/>
    <col min="7" max="7" width="23.421875" style="12" customWidth="1"/>
    <col min="8" max="8" width="25.28125" style="12" customWidth="1"/>
    <col min="9" max="16384" width="9.140625" style="3" customWidth="1"/>
  </cols>
  <sheetData>
    <row r="1" spans="1:9" ht="12.75">
      <c r="A1" s="34"/>
      <c r="B1" s="35"/>
      <c r="C1" s="35"/>
      <c r="D1" s="35"/>
      <c r="E1" s="36"/>
      <c r="F1" s="36"/>
      <c r="G1" s="37"/>
      <c r="H1" s="37"/>
      <c r="I1" s="38"/>
    </row>
    <row r="2" spans="1:9" ht="15.75">
      <c r="A2" s="39" t="s">
        <v>0</v>
      </c>
      <c r="B2" s="40"/>
      <c r="C2" s="40"/>
      <c r="D2" s="40"/>
      <c r="E2" s="41"/>
      <c r="F2" s="41"/>
      <c r="G2" s="20"/>
      <c r="H2" s="20"/>
      <c r="I2" s="42"/>
    </row>
    <row r="3" spans="1:9" ht="12.75">
      <c r="A3" s="43" t="s">
        <v>75</v>
      </c>
      <c r="B3" s="40"/>
      <c r="C3" s="40"/>
      <c r="D3" s="40"/>
      <c r="E3" s="41"/>
      <c r="F3" s="41"/>
      <c r="G3" s="20"/>
      <c r="H3" s="20"/>
      <c r="I3" s="42"/>
    </row>
    <row r="4" spans="1:9" ht="12.75">
      <c r="A4" s="44"/>
      <c r="B4" s="40"/>
      <c r="C4" s="40"/>
      <c r="D4" s="40"/>
      <c r="E4" s="41"/>
      <c r="F4" s="41"/>
      <c r="G4" s="20"/>
      <c r="H4" s="20"/>
      <c r="I4" s="42"/>
    </row>
    <row r="5" spans="1:9" ht="12.75">
      <c r="A5" s="44"/>
      <c r="B5" s="40"/>
      <c r="C5" s="40"/>
      <c r="D5" s="4" t="s">
        <v>75</v>
      </c>
      <c r="E5" s="5" t="s">
        <v>1</v>
      </c>
      <c r="F5" s="6"/>
      <c r="G5" s="5" t="s">
        <v>2</v>
      </c>
      <c r="H5" s="6"/>
      <c r="I5" s="42"/>
    </row>
    <row r="6" spans="1:9" ht="12.75">
      <c r="A6" s="44"/>
      <c r="B6" s="40"/>
      <c r="C6" s="40"/>
      <c r="D6" s="7" t="s">
        <v>64</v>
      </c>
      <c r="E6" s="8" t="s">
        <v>74</v>
      </c>
      <c r="F6" s="9" t="s">
        <v>73</v>
      </c>
      <c r="G6" s="8" t="s">
        <v>71</v>
      </c>
      <c r="H6" s="9" t="s">
        <v>72</v>
      </c>
      <c r="I6" s="42"/>
    </row>
    <row r="7" spans="1:9" ht="12.75">
      <c r="A7" s="44" t="s">
        <v>3</v>
      </c>
      <c r="B7" s="40"/>
      <c r="C7" s="40"/>
      <c r="D7" s="32">
        <v>201.7</v>
      </c>
      <c r="E7" s="55">
        <v>2.6</v>
      </c>
      <c r="F7" s="57" t="s">
        <v>68</v>
      </c>
      <c r="G7" s="58">
        <v>12.895637296834916</v>
      </c>
      <c r="H7" s="57" t="s">
        <v>67</v>
      </c>
      <c r="I7" s="42"/>
    </row>
    <row r="8" spans="1:9" ht="12.75">
      <c r="A8" s="44" t="s">
        <v>4</v>
      </c>
      <c r="B8" s="40"/>
      <c r="C8" s="40"/>
      <c r="D8" s="58">
        <v>208</v>
      </c>
      <c r="E8" s="55">
        <v>2.4</v>
      </c>
      <c r="F8" s="57" t="s">
        <v>69</v>
      </c>
      <c r="G8" s="55">
        <v>12.724238631622864</v>
      </c>
      <c r="H8" s="57" t="s">
        <v>66</v>
      </c>
      <c r="I8" s="42"/>
    </row>
    <row r="9" spans="1:9" ht="12.75">
      <c r="A9" s="44" t="s">
        <v>5</v>
      </c>
      <c r="B9" s="40"/>
      <c r="C9" s="40"/>
      <c r="D9" s="32">
        <v>180.8</v>
      </c>
      <c r="E9" s="56">
        <v>3.7</v>
      </c>
      <c r="F9" s="57" t="s">
        <v>70</v>
      </c>
      <c r="G9" s="56">
        <v>13.361462728551343</v>
      </c>
      <c r="H9" s="57" t="s">
        <v>65</v>
      </c>
      <c r="I9" s="42"/>
    </row>
    <row r="10" spans="1:9" ht="12.75">
      <c r="A10" s="44"/>
      <c r="B10" s="40"/>
      <c r="C10" s="40"/>
      <c r="D10" s="40"/>
      <c r="E10" s="41"/>
      <c r="F10" s="41"/>
      <c r="G10" s="20"/>
      <c r="H10" s="20"/>
      <c r="I10" s="42"/>
    </row>
    <row r="11" spans="1:9" ht="12.75">
      <c r="A11" s="45" t="s">
        <v>6</v>
      </c>
      <c r="B11" s="40"/>
      <c r="C11" s="40"/>
      <c r="D11" s="40"/>
      <c r="E11" s="41"/>
      <c r="F11" s="41"/>
      <c r="G11" s="20"/>
      <c r="H11" s="20"/>
      <c r="I11" s="42"/>
    </row>
    <row r="12" spans="1:9" ht="12.75">
      <c r="A12" s="45"/>
      <c r="B12" s="40"/>
      <c r="C12" s="40"/>
      <c r="D12" s="40"/>
      <c r="E12" s="41"/>
      <c r="F12" s="41"/>
      <c r="G12" s="20"/>
      <c r="H12" s="20"/>
      <c r="I12" s="42"/>
    </row>
    <row r="13" spans="1:9" ht="12.75">
      <c r="A13" s="45"/>
      <c r="B13" s="40"/>
      <c r="C13" s="40"/>
      <c r="D13" s="40"/>
      <c r="E13" s="41"/>
      <c r="F13" s="41"/>
      <c r="G13" s="20"/>
      <c r="H13" s="20"/>
      <c r="I13" s="42"/>
    </row>
    <row r="14" spans="1:9" ht="12.75">
      <c r="A14" s="44" t="s">
        <v>7</v>
      </c>
      <c r="B14" s="10" t="s">
        <v>8</v>
      </c>
      <c r="C14" s="40"/>
      <c r="D14" s="40"/>
      <c r="E14" s="41"/>
      <c r="F14" s="41"/>
      <c r="G14" s="20"/>
      <c r="H14" s="20"/>
      <c r="I14" s="42"/>
    </row>
    <row r="15" spans="1:9" ht="12.75">
      <c r="A15" s="46"/>
      <c r="B15" s="47"/>
      <c r="C15" s="47"/>
      <c r="D15" s="47"/>
      <c r="E15" s="48"/>
      <c r="F15" s="48"/>
      <c r="G15" s="49"/>
      <c r="H15" s="49"/>
      <c r="I15" s="50"/>
    </row>
  </sheetData>
  <printOptions/>
  <pageMargins left="0.75" right="0.75" top="1" bottom="1" header="0.4921259845" footer="0.492125984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1:IG173"/>
  <sheetViews>
    <sheetView workbookViewId="0" topLeftCell="A1">
      <pane xSplit="2" ySplit="5" topLeftCell="C129" activePane="bottomRight" state="frozen"/>
      <selection pane="topLeft" activeCell="A1" sqref="A1"/>
      <selection pane="topRight" activeCell="C1" sqref="C1"/>
      <selection pane="bottomLeft" activeCell="A6" sqref="A6"/>
      <selection pane="bottomRight" activeCell="J172" sqref="J172"/>
    </sheetView>
  </sheetViews>
  <sheetFormatPr defaultColWidth="9.140625" defaultRowHeight="12.75"/>
  <cols>
    <col min="1" max="1" width="7.28125" style="27" customWidth="1"/>
    <col min="2" max="2" width="5.8515625" style="31" customWidth="1"/>
    <col min="3" max="3" width="10.57421875" style="0" customWidth="1"/>
    <col min="4" max="11" width="13.421875" style="0" customWidth="1"/>
    <col min="12" max="16384" width="9.140625" style="27" customWidth="1"/>
  </cols>
  <sheetData>
    <row r="1" spans="2:11" s="21" customFormat="1" ht="12.75">
      <c r="B1" s="22"/>
      <c r="C1" s="23"/>
      <c r="D1" s="23"/>
      <c r="E1" s="23"/>
      <c r="F1" s="23"/>
      <c r="G1" s="23"/>
      <c r="H1" s="23"/>
      <c r="I1" s="23"/>
      <c r="J1" s="23"/>
      <c r="K1" s="23"/>
    </row>
    <row r="2" spans="1:11" s="21" customFormat="1" ht="15.75">
      <c r="A2" s="24" t="s">
        <v>24</v>
      </c>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11" ht="12.75">
      <c r="A6" s="27" t="s">
        <v>44</v>
      </c>
      <c r="B6" s="27" t="s">
        <v>45</v>
      </c>
      <c r="C6" s="54">
        <v>44.2</v>
      </c>
      <c r="D6" s="54">
        <v>57.3</v>
      </c>
      <c r="E6" s="54">
        <v>56.6</v>
      </c>
      <c r="F6" s="54">
        <v>43.4</v>
      </c>
      <c r="G6" s="54">
        <v>53.8</v>
      </c>
      <c r="H6" s="54">
        <v>53.6</v>
      </c>
      <c r="I6" s="54">
        <v>48.9</v>
      </c>
      <c r="J6" s="54">
        <v>71.3</v>
      </c>
      <c r="K6" s="54">
        <v>71.2</v>
      </c>
    </row>
    <row r="7" spans="2:11" ht="12.75">
      <c r="B7" s="27" t="s">
        <v>46</v>
      </c>
      <c r="C7" s="54">
        <v>45.7</v>
      </c>
      <c r="D7" s="54">
        <v>56.5</v>
      </c>
      <c r="E7" s="54">
        <v>56.9</v>
      </c>
      <c r="F7" s="54">
        <v>45</v>
      </c>
      <c r="G7" s="54">
        <v>53.9</v>
      </c>
      <c r="H7" s="54">
        <v>54</v>
      </c>
      <c r="I7" s="54">
        <v>50</v>
      </c>
      <c r="J7" s="54">
        <v>71.4</v>
      </c>
      <c r="K7" s="54">
        <v>71.4</v>
      </c>
    </row>
    <row r="8" spans="2:11" ht="12.75">
      <c r="B8" s="27" t="s">
        <v>47</v>
      </c>
      <c r="C8" s="54">
        <v>51.1</v>
      </c>
      <c r="D8" s="54">
        <v>57.4</v>
      </c>
      <c r="E8" s="54">
        <v>57.2</v>
      </c>
      <c r="F8" s="54">
        <v>50.6</v>
      </c>
      <c r="G8" s="54">
        <v>54.4</v>
      </c>
      <c r="H8" s="54">
        <v>54.4</v>
      </c>
      <c r="I8" s="54">
        <v>55.3</v>
      </c>
      <c r="J8" s="54">
        <v>71.6</v>
      </c>
      <c r="K8" s="54">
        <v>71.5</v>
      </c>
    </row>
    <row r="9" spans="2:11" ht="12.75">
      <c r="B9" s="27" t="s">
        <v>48</v>
      </c>
      <c r="C9" s="54">
        <v>46.7</v>
      </c>
      <c r="D9" s="54">
        <v>57.8</v>
      </c>
      <c r="E9" s="54">
        <v>57.6</v>
      </c>
      <c r="F9" s="54">
        <v>46</v>
      </c>
      <c r="G9" s="54">
        <v>54.8</v>
      </c>
      <c r="H9" s="54">
        <v>54.9</v>
      </c>
      <c r="I9" s="54">
        <v>52.1</v>
      </c>
      <c r="J9" s="54">
        <v>72</v>
      </c>
      <c r="K9" s="54">
        <v>71.7</v>
      </c>
    </row>
    <row r="10" spans="2:11" ht="12.75">
      <c r="B10" s="27" t="s">
        <v>49</v>
      </c>
      <c r="C10" s="54">
        <v>52.1</v>
      </c>
      <c r="D10" s="54">
        <v>56.4</v>
      </c>
      <c r="E10" s="54">
        <v>58</v>
      </c>
      <c r="F10" s="54">
        <v>50.2</v>
      </c>
      <c r="G10" s="54">
        <v>55.2</v>
      </c>
      <c r="H10" s="54">
        <v>55.3</v>
      </c>
      <c r="I10" s="54">
        <v>62.3</v>
      </c>
      <c r="J10" s="54">
        <v>71.6</v>
      </c>
      <c r="K10" s="54">
        <v>71.9</v>
      </c>
    </row>
    <row r="11" spans="2:11" ht="12.75">
      <c r="B11" s="27" t="s">
        <v>50</v>
      </c>
      <c r="C11" s="54">
        <v>83.8</v>
      </c>
      <c r="D11" s="54">
        <v>60.6</v>
      </c>
      <c r="E11" s="54">
        <v>58.4</v>
      </c>
      <c r="F11" s="54">
        <v>83.3</v>
      </c>
      <c r="G11" s="54">
        <v>56.4</v>
      </c>
      <c r="H11" s="54">
        <v>55.8</v>
      </c>
      <c r="I11" s="54">
        <v>90.6</v>
      </c>
      <c r="J11" s="54">
        <v>72.7</v>
      </c>
      <c r="K11" s="54">
        <v>72.1</v>
      </c>
    </row>
    <row r="12" spans="2:11" ht="12.75">
      <c r="B12" s="27" t="s">
        <v>51</v>
      </c>
      <c r="C12" s="54">
        <v>60.6</v>
      </c>
      <c r="D12" s="54">
        <v>58.1</v>
      </c>
      <c r="E12" s="54">
        <v>58.8</v>
      </c>
      <c r="F12" s="54">
        <v>54.5</v>
      </c>
      <c r="G12" s="54">
        <v>56</v>
      </c>
      <c r="H12" s="54">
        <v>56.3</v>
      </c>
      <c r="I12" s="54">
        <v>85.2</v>
      </c>
      <c r="J12" s="54">
        <v>65.4</v>
      </c>
      <c r="K12" s="54">
        <v>72.2</v>
      </c>
    </row>
    <row r="13" spans="2:11" ht="12.75">
      <c r="B13" s="27" t="s">
        <v>52</v>
      </c>
      <c r="C13" s="54">
        <v>64.4</v>
      </c>
      <c r="D13" s="54">
        <v>57.9</v>
      </c>
      <c r="E13" s="54">
        <v>59.1</v>
      </c>
      <c r="F13" s="54">
        <v>58.1</v>
      </c>
      <c r="G13" s="54">
        <v>56.7</v>
      </c>
      <c r="H13" s="54">
        <v>56.7</v>
      </c>
      <c r="I13" s="54">
        <v>90.5</v>
      </c>
      <c r="J13" s="54">
        <v>72.3</v>
      </c>
      <c r="K13" s="54">
        <v>72.3</v>
      </c>
    </row>
    <row r="14" spans="2:11" ht="12.75">
      <c r="B14" s="27" t="s">
        <v>53</v>
      </c>
      <c r="C14" s="54">
        <v>68.5</v>
      </c>
      <c r="D14" s="54">
        <v>61.2</v>
      </c>
      <c r="E14" s="54">
        <v>59.5</v>
      </c>
      <c r="F14" s="54">
        <v>62.6</v>
      </c>
      <c r="G14" s="54">
        <v>57.2</v>
      </c>
      <c r="H14" s="54">
        <v>57.2</v>
      </c>
      <c r="I14" s="54">
        <v>93.4</v>
      </c>
      <c r="J14" s="54">
        <v>73</v>
      </c>
      <c r="K14" s="54">
        <v>72.5</v>
      </c>
    </row>
    <row r="15" spans="2:11" ht="12.75">
      <c r="B15" s="27" t="s">
        <v>54</v>
      </c>
      <c r="C15" s="54">
        <v>62</v>
      </c>
      <c r="D15" s="54">
        <v>59.3</v>
      </c>
      <c r="E15" s="54">
        <v>59.9</v>
      </c>
      <c r="F15" s="54">
        <v>56.7</v>
      </c>
      <c r="G15" s="54">
        <v>57.5</v>
      </c>
      <c r="H15" s="54">
        <v>57.7</v>
      </c>
      <c r="I15" s="54">
        <v>83.4</v>
      </c>
      <c r="J15" s="54">
        <v>72.6</v>
      </c>
      <c r="K15" s="54">
        <v>72.6</v>
      </c>
    </row>
    <row r="16" spans="2:11" ht="12.75">
      <c r="B16" s="27" t="s">
        <v>55</v>
      </c>
      <c r="C16" s="54">
        <v>60.6</v>
      </c>
      <c r="D16" s="54">
        <v>59.4</v>
      </c>
      <c r="E16" s="54">
        <v>60.3</v>
      </c>
      <c r="F16" s="54">
        <v>55.9</v>
      </c>
      <c r="G16" s="54">
        <v>57.9</v>
      </c>
      <c r="H16" s="54">
        <v>58.2</v>
      </c>
      <c r="I16" s="54">
        <v>80.6</v>
      </c>
      <c r="J16" s="54">
        <v>72.7</v>
      </c>
      <c r="K16" s="54">
        <v>72.7</v>
      </c>
    </row>
    <row r="17" spans="2:11" ht="12.75">
      <c r="B17" s="27" t="s">
        <v>56</v>
      </c>
      <c r="C17" s="54">
        <v>71.7</v>
      </c>
      <c r="D17" s="54">
        <v>62.4</v>
      </c>
      <c r="E17" s="54">
        <v>60.8</v>
      </c>
      <c r="F17" s="54">
        <v>71.7</v>
      </c>
      <c r="G17" s="54">
        <v>58.7</v>
      </c>
      <c r="H17" s="54">
        <v>58.8</v>
      </c>
      <c r="I17" s="54">
        <v>72.2</v>
      </c>
      <c r="J17" s="54">
        <v>73.2</v>
      </c>
      <c r="K17" s="54">
        <v>72.8</v>
      </c>
    </row>
    <row r="18" spans="1:11" ht="12.75">
      <c r="A18" s="27" t="s">
        <v>57</v>
      </c>
      <c r="B18" s="27" t="s">
        <v>45</v>
      </c>
      <c r="C18" s="54">
        <v>47.7</v>
      </c>
      <c r="D18" s="54">
        <v>59.9</v>
      </c>
      <c r="E18" s="54">
        <v>61.3</v>
      </c>
      <c r="F18" s="54">
        <v>47.3</v>
      </c>
      <c r="G18" s="54">
        <v>59.2</v>
      </c>
      <c r="H18" s="54">
        <v>59.3</v>
      </c>
      <c r="I18" s="54">
        <v>50.1</v>
      </c>
      <c r="J18" s="54">
        <v>72.7</v>
      </c>
      <c r="K18" s="54">
        <v>72.9</v>
      </c>
    </row>
    <row r="19" spans="2:11" ht="12.75">
      <c r="B19" s="27" t="s">
        <v>46</v>
      </c>
      <c r="C19" s="54">
        <v>50.6</v>
      </c>
      <c r="D19" s="54">
        <v>61.9</v>
      </c>
      <c r="E19" s="54">
        <v>61.9</v>
      </c>
      <c r="F19" s="54">
        <v>50.5</v>
      </c>
      <c r="G19" s="54">
        <v>60.3</v>
      </c>
      <c r="H19" s="54">
        <v>59.9</v>
      </c>
      <c r="I19" s="54">
        <v>51.4</v>
      </c>
      <c r="J19" s="54">
        <v>72.9</v>
      </c>
      <c r="K19" s="54">
        <v>72.9</v>
      </c>
    </row>
    <row r="20" spans="2:11" ht="12.75">
      <c r="B20" s="27" t="s">
        <v>47</v>
      </c>
      <c r="C20" s="54">
        <v>55.3</v>
      </c>
      <c r="D20" s="54">
        <v>63.5</v>
      </c>
      <c r="E20" s="54">
        <v>62.7</v>
      </c>
      <c r="F20" s="54">
        <v>55.4</v>
      </c>
      <c r="G20" s="54">
        <v>60.3</v>
      </c>
      <c r="H20" s="54">
        <v>60.5</v>
      </c>
      <c r="I20" s="54">
        <v>55.7</v>
      </c>
      <c r="J20" s="54">
        <v>73.2</v>
      </c>
      <c r="K20" s="54">
        <v>73</v>
      </c>
    </row>
    <row r="21" spans="2:11" ht="12.75">
      <c r="B21" s="27" t="s">
        <v>48</v>
      </c>
      <c r="C21" s="54">
        <v>51.9</v>
      </c>
      <c r="D21" s="54">
        <v>62.3</v>
      </c>
      <c r="E21" s="54">
        <v>63.5</v>
      </c>
      <c r="F21" s="54">
        <v>52.1</v>
      </c>
      <c r="G21" s="54">
        <v>61.2</v>
      </c>
      <c r="H21" s="54">
        <v>61.1</v>
      </c>
      <c r="I21" s="54">
        <v>52.1</v>
      </c>
      <c r="J21" s="54">
        <v>72.7</v>
      </c>
      <c r="K21" s="54">
        <v>73.1</v>
      </c>
    </row>
    <row r="22" spans="2:11" ht="12.75">
      <c r="B22" s="27" t="s">
        <v>49</v>
      </c>
      <c r="C22" s="54">
        <v>63.4</v>
      </c>
      <c r="D22" s="54">
        <v>65.3</v>
      </c>
      <c r="E22" s="54">
        <v>64.3</v>
      </c>
      <c r="F22" s="54">
        <v>62.4</v>
      </c>
      <c r="G22" s="54">
        <v>62.1</v>
      </c>
      <c r="H22" s="54">
        <v>61.7</v>
      </c>
      <c r="I22" s="54">
        <v>68.2</v>
      </c>
      <c r="J22" s="54">
        <v>73.4</v>
      </c>
      <c r="K22" s="54">
        <v>73.3</v>
      </c>
    </row>
    <row r="23" spans="2:11" ht="12.75">
      <c r="B23" s="27" t="s">
        <v>50</v>
      </c>
      <c r="C23" s="54">
        <v>83.4</v>
      </c>
      <c r="D23" s="54">
        <v>66</v>
      </c>
      <c r="E23" s="54">
        <v>65</v>
      </c>
      <c r="F23" s="54">
        <v>84.2</v>
      </c>
      <c r="G23" s="54">
        <v>67.7</v>
      </c>
      <c r="H23" s="54">
        <v>62.3</v>
      </c>
      <c r="I23" s="54">
        <v>82.8</v>
      </c>
      <c r="J23" s="54">
        <v>72.9</v>
      </c>
      <c r="K23" s="54">
        <v>73.5</v>
      </c>
    </row>
    <row r="24" spans="2:11" ht="12.75">
      <c r="B24" s="27" t="s">
        <v>51</v>
      </c>
      <c r="C24" s="54">
        <v>70.2</v>
      </c>
      <c r="D24" s="54">
        <v>64.4</v>
      </c>
      <c r="E24" s="54">
        <v>65.4</v>
      </c>
      <c r="F24" s="54">
        <v>63.2</v>
      </c>
      <c r="G24" s="54">
        <v>62.8</v>
      </c>
      <c r="H24" s="54">
        <v>62.9</v>
      </c>
      <c r="I24" s="54">
        <v>98.6</v>
      </c>
      <c r="J24" s="54">
        <v>73.3</v>
      </c>
      <c r="K24" s="54">
        <v>73.7</v>
      </c>
    </row>
    <row r="25" spans="2:11" ht="12.75">
      <c r="B25" s="27" t="s">
        <v>52</v>
      </c>
      <c r="C25" s="54">
        <v>75.9</v>
      </c>
      <c r="D25" s="54">
        <v>66.5</v>
      </c>
      <c r="E25" s="54">
        <v>65.7</v>
      </c>
      <c r="F25" s="54">
        <v>71.1</v>
      </c>
      <c r="G25" s="54">
        <v>63.5</v>
      </c>
      <c r="H25" s="54">
        <v>63.5</v>
      </c>
      <c r="I25" s="54">
        <v>94.5</v>
      </c>
      <c r="J25" s="54">
        <v>74</v>
      </c>
      <c r="K25" s="54">
        <v>73.9</v>
      </c>
    </row>
    <row r="26" spans="2:11" ht="12.75">
      <c r="B26" s="27" t="s">
        <v>53</v>
      </c>
      <c r="C26" s="54">
        <v>69.2</v>
      </c>
      <c r="D26" s="54">
        <v>65.8</v>
      </c>
      <c r="E26" s="54">
        <v>66.2</v>
      </c>
      <c r="F26" s="54">
        <v>64.2</v>
      </c>
      <c r="G26" s="54">
        <v>64</v>
      </c>
      <c r="H26" s="54">
        <v>64.1</v>
      </c>
      <c r="I26" s="54">
        <v>89.8</v>
      </c>
      <c r="J26" s="54">
        <v>73.6</v>
      </c>
      <c r="K26" s="54">
        <v>74.2</v>
      </c>
    </row>
    <row r="27" spans="2:11" ht="12.75">
      <c r="B27" s="27" t="s">
        <v>54</v>
      </c>
      <c r="C27" s="54">
        <v>70.8</v>
      </c>
      <c r="D27" s="54">
        <v>65.3</v>
      </c>
      <c r="E27" s="54">
        <v>66.9</v>
      </c>
      <c r="F27" s="54">
        <v>66.5</v>
      </c>
      <c r="G27" s="54">
        <v>64.9</v>
      </c>
      <c r="H27" s="54">
        <v>64.7</v>
      </c>
      <c r="I27" s="54">
        <v>87.4</v>
      </c>
      <c r="J27" s="54">
        <v>73.9</v>
      </c>
      <c r="K27" s="54">
        <v>74.6</v>
      </c>
    </row>
    <row r="28" spans="2:11" ht="12.75">
      <c r="B28" s="27" t="s">
        <v>55</v>
      </c>
      <c r="C28" s="54">
        <v>74</v>
      </c>
      <c r="D28" s="54">
        <v>69.9</v>
      </c>
      <c r="E28" s="54">
        <v>67.6</v>
      </c>
      <c r="F28" s="54">
        <v>70.3</v>
      </c>
      <c r="G28" s="54">
        <v>65.7</v>
      </c>
      <c r="H28" s="54">
        <v>65.3</v>
      </c>
      <c r="I28" s="54">
        <v>89.3</v>
      </c>
      <c r="J28" s="54">
        <v>80.9</v>
      </c>
      <c r="K28" s="54">
        <v>75</v>
      </c>
    </row>
    <row r="29" spans="2:11" ht="12.75">
      <c r="B29" s="27" t="s">
        <v>56</v>
      </c>
      <c r="C29" s="54">
        <v>74.1</v>
      </c>
      <c r="D29" s="54">
        <v>68.1</v>
      </c>
      <c r="E29" s="54">
        <v>68.1</v>
      </c>
      <c r="F29" s="54">
        <v>73.9</v>
      </c>
      <c r="G29" s="54">
        <v>66.3</v>
      </c>
      <c r="H29" s="54">
        <v>65.9</v>
      </c>
      <c r="I29" s="54">
        <v>75.2</v>
      </c>
      <c r="J29" s="54">
        <v>78.9</v>
      </c>
      <c r="K29" s="54">
        <v>75.4</v>
      </c>
    </row>
    <row r="30" spans="1:11" ht="12.75">
      <c r="A30" s="27" t="s">
        <v>58</v>
      </c>
      <c r="B30" s="27" t="s">
        <v>45</v>
      </c>
      <c r="C30" s="54">
        <v>57</v>
      </c>
      <c r="D30" s="54">
        <v>67.9</v>
      </c>
      <c r="E30" s="54">
        <v>68.4</v>
      </c>
      <c r="F30" s="54">
        <v>57.8</v>
      </c>
      <c r="G30" s="54">
        <v>66.2</v>
      </c>
      <c r="H30" s="54">
        <v>66.4</v>
      </c>
      <c r="I30" s="54">
        <v>54.3</v>
      </c>
      <c r="J30" s="54">
        <v>78.6</v>
      </c>
      <c r="K30" s="54">
        <v>75.9</v>
      </c>
    </row>
    <row r="31" spans="2:11" ht="12.75">
      <c r="B31" s="27" t="s">
        <v>46</v>
      </c>
      <c r="C31" s="54">
        <v>55.6</v>
      </c>
      <c r="D31" s="54">
        <v>68.8</v>
      </c>
      <c r="E31" s="54">
        <v>68.6</v>
      </c>
      <c r="F31" s="54">
        <v>55.6</v>
      </c>
      <c r="G31" s="54">
        <v>66.4</v>
      </c>
      <c r="H31" s="54">
        <v>67</v>
      </c>
      <c r="I31" s="54">
        <v>56.3</v>
      </c>
      <c r="J31" s="54">
        <v>78.3</v>
      </c>
      <c r="K31" s="54">
        <v>76.5</v>
      </c>
    </row>
    <row r="32" spans="2:11" ht="12.75">
      <c r="B32" s="27" t="s">
        <v>47</v>
      </c>
      <c r="C32" s="54">
        <v>58.1</v>
      </c>
      <c r="D32" s="54">
        <v>68.4</v>
      </c>
      <c r="E32" s="54">
        <v>68.9</v>
      </c>
      <c r="F32" s="54">
        <v>58.2</v>
      </c>
      <c r="G32" s="54">
        <v>67.6</v>
      </c>
      <c r="H32" s="54">
        <v>67.6</v>
      </c>
      <c r="I32" s="54">
        <v>58.4</v>
      </c>
      <c r="J32" s="54">
        <v>78</v>
      </c>
      <c r="K32" s="54">
        <v>77.1</v>
      </c>
    </row>
    <row r="33" spans="2:11" ht="12.75">
      <c r="B33" s="27" t="s">
        <v>48</v>
      </c>
      <c r="C33" s="54">
        <v>57.9</v>
      </c>
      <c r="D33" s="54">
        <v>69.2</v>
      </c>
      <c r="E33" s="54">
        <v>69.4</v>
      </c>
      <c r="F33" s="54">
        <v>58.3</v>
      </c>
      <c r="G33" s="54">
        <v>68.3</v>
      </c>
      <c r="H33" s="54">
        <v>68.2</v>
      </c>
      <c r="I33" s="54">
        <v>57.3</v>
      </c>
      <c r="J33" s="54">
        <v>78.3</v>
      </c>
      <c r="K33" s="54">
        <v>77.8</v>
      </c>
    </row>
    <row r="34" spans="2:11" ht="12.75">
      <c r="B34" s="27" t="s">
        <v>49</v>
      </c>
      <c r="C34" s="54">
        <v>68.6</v>
      </c>
      <c r="D34" s="54">
        <v>70.9</v>
      </c>
      <c r="E34" s="54">
        <v>70</v>
      </c>
      <c r="F34" s="54">
        <v>67.4</v>
      </c>
      <c r="G34" s="54">
        <v>68.8</v>
      </c>
      <c r="H34" s="54">
        <v>68.8</v>
      </c>
      <c r="I34" s="54">
        <v>74.6</v>
      </c>
      <c r="J34" s="54">
        <v>79.4</v>
      </c>
      <c r="K34" s="54">
        <v>78.5</v>
      </c>
    </row>
    <row r="35" spans="2:11" ht="12.75">
      <c r="B35" s="27" t="s">
        <v>50</v>
      </c>
      <c r="C35" s="54">
        <v>81.2</v>
      </c>
      <c r="D35" s="54">
        <v>68.9</v>
      </c>
      <c r="E35" s="54">
        <v>70.7</v>
      </c>
      <c r="F35" s="54">
        <v>80.2</v>
      </c>
      <c r="G35" s="54">
        <v>68.8</v>
      </c>
      <c r="H35" s="54">
        <v>69.4</v>
      </c>
      <c r="I35" s="54">
        <v>88.3</v>
      </c>
      <c r="J35" s="54">
        <v>79.5</v>
      </c>
      <c r="K35" s="54">
        <v>79.3</v>
      </c>
    </row>
    <row r="36" spans="2:11" ht="12.75">
      <c r="B36" s="27" t="s">
        <v>51</v>
      </c>
      <c r="C36" s="54">
        <v>80.7</v>
      </c>
      <c r="D36" s="54">
        <v>71.1</v>
      </c>
      <c r="E36" s="54">
        <v>71.9</v>
      </c>
      <c r="F36" s="54">
        <v>73.5</v>
      </c>
      <c r="G36" s="54">
        <v>70</v>
      </c>
      <c r="H36" s="54">
        <v>70.1</v>
      </c>
      <c r="I36" s="54">
        <v>109.8</v>
      </c>
      <c r="J36" s="54">
        <v>80.6</v>
      </c>
      <c r="K36" s="54">
        <v>80.1</v>
      </c>
    </row>
    <row r="37" spans="2:11" ht="12.75">
      <c r="B37" s="27" t="s">
        <v>52</v>
      </c>
      <c r="C37" s="54">
        <v>83.2</v>
      </c>
      <c r="D37" s="54">
        <v>75.1</v>
      </c>
      <c r="E37" s="54">
        <v>73.3</v>
      </c>
      <c r="F37" s="54">
        <v>78.3</v>
      </c>
      <c r="G37" s="54">
        <v>70.8</v>
      </c>
      <c r="H37" s="54">
        <v>70.8</v>
      </c>
      <c r="I37" s="54">
        <v>101.4</v>
      </c>
      <c r="J37" s="54">
        <v>81.2</v>
      </c>
      <c r="K37" s="54">
        <v>80.8</v>
      </c>
    </row>
    <row r="38" spans="2:11" ht="12.75">
      <c r="B38" s="27" t="s">
        <v>53</v>
      </c>
      <c r="C38" s="54">
        <v>78.5</v>
      </c>
      <c r="D38" s="54">
        <v>73.7</v>
      </c>
      <c r="E38" s="54">
        <v>74.4</v>
      </c>
      <c r="F38" s="54">
        <v>73.2</v>
      </c>
      <c r="G38" s="54">
        <v>71.7</v>
      </c>
      <c r="H38" s="54">
        <v>71.5</v>
      </c>
      <c r="I38" s="54">
        <v>99.8</v>
      </c>
      <c r="J38" s="54">
        <v>81.9</v>
      </c>
      <c r="K38" s="54">
        <v>81.6</v>
      </c>
    </row>
    <row r="39" spans="2:11" ht="12.75">
      <c r="B39" s="27" t="s">
        <v>54</v>
      </c>
      <c r="C39" s="54">
        <v>86.3</v>
      </c>
      <c r="D39" s="54">
        <v>77.1</v>
      </c>
      <c r="E39" s="54">
        <v>75.1</v>
      </c>
      <c r="F39" s="54">
        <v>81.7</v>
      </c>
      <c r="G39" s="54">
        <v>72.4</v>
      </c>
      <c r="H39" s="54">
        <v>72.2</v>
      </c>
      <c r="I39" s="54">
        <v>103.8</v>
      </c>
      <c r="J39" s="54">
        <v>83.1</v>
      </c>
      <c r="K39" s="54">
        <v>82.4</v>
      </c>
    </row>
    <row r="40" spans="2:11" ht="12.75">
      <c r="B40" s="27" t="s">
        <v>55</v>
      </c>
      <c r="C40" s="54">
        <v>74.3</v>
      </c>
      <c r="D40" s="54">
        <v>74.6</v>
      </c>
      <c r="E40" s="54">
        <v>75.6</v>
      </c>
      <c r="F40" s="54">
        <v>71</v>
      </c>
      <c r="G40" s="54">
        <v>72.8</v>
      </c>
      <c r="H40" s="54">
        <v>72.9</v>
      </c>
      <c r="I40" s="54">
        <v>87.9</v>
      </c>
      <c r="J40" s="54">
        <v>83.3</v>
      </c>
      <c r="K40" s="54">
        <v>83.2</v>
      </c>
    </row>
    <row r="41" spans="2:11" ht="12.75">
      <c r="B41" s="27" t="s">
        <v>56</v>
      </c>
      <c r="C41" s="54">
        <v>80.1</v>
      </c>
      <c r="D41" s="54">
        <v>74.2</v>
      </c>
      <c r="E41" s="54">
        <v>76.2</v>
      </c>
      <c r="F41" s="54">
        <v>80</v>
      </c>
      <c r="G41" s="54">
        <v>73.4</v>
      </c>
      <c r="H41" s="54">
        <v>73.7</v>
      </c>
      <c r="I41" s="54">
        <v>81</v>
      </c>
      <c r="J41" s="54">
        <v>84</v>
      </c>
      <c r="K41" s="54">
        <v>83.9</v>
      </c>
    </row>
    <row r="42" spans="1:11" ht="12.75">
      <c r="A42" s="27" t="s">
        <v>59</v>
      </c>
      <c r="B42" s="27" t="s">
        <v>45</v>
      </c>
      <c r="C42" s="54">
        <v>63.8</v>
      </c>
      <c r="D42" s="54">
        <v>79.1</v>
      </c>
      <c r="E42" s="54">
        <v>77.2</v>
      </c>
      <c r="F42" s="54">
        <v>65.2</v>
      </c>
      <c r="G42" s="54">
        <v>74.9</v>
      </c>
      <c r="H42" s="54">
        <v>74.4</v>
      </c>
      <c r="I42" s="54">
        <v>58.6</v>
      </c>
      <c r="J42" s="54">
        <v>85</v>
      </c>
      <c r="K42" s="54">
        <v>84.7</v>
      </c>
    </row>
    <row r="43" spans="2:11" ht="12.75">
      <c r="B43" s="27" t="s">
        <v>46</v>
      </c>
      <c r="C43" s="54">
        <v>63.9</v>
      </c>
      <c r="D43" s="54">
        <v>78.4</v>
      </c>
      <c r="E43" s="54">
        <v>78.2</v>
      </c>
      <c r="F43" s="54">
        <v>64.7</v>
      </c>
      <c r="G43" s="54">
        <v>75.7</v>
      </c>
      <c r="H43" s="54">
        <v>75.1</v>
      </c>
      <c r="I43" s="54">
        <v>61.5</v>
      </c>
      <c r="J43" s="54">
        <v>85.7</v>
      </c>
      <c r="K43" s="54">
        <v>85.4</v>
      </c>
    </row>
    <row r="44" spans="2:11" ht="12.75">
      <c r="B44" s="27" t="s">
        <v>47</v>
      </c>
      <c r="C44" s="54">
        <v>67</v>
      </c>
      <c r="D44" s="54">
        <v>77.8</v>
      </c>
      <c r="E44" s="54">
        <v>79.1</v>
      </c>
      <c r="F44" s="54">
        <v>67.3</v>
      </c>
      <c r="G44" s="54">
        <v>76</v>
      </c>
      <c r="H44" s="54">
        <v>75.8</v>
      </c>
      <c r="I44" s="54">
        <v>66.8</v>
      </c>
      <c r="J44" s="54">
        <v>86.4</v>
      </c>
      <c r="K44" s="54">
        <v>86.1</v>
      </c>
    </row>
    <row r="45" spans="2:11" ht="12.75">
      <c r="B45" s="27" t="s">
        <v>48</v>
      </c>
      <c r="C45" s="54">
        <v>72.2</v>
      </c>
      <c r="D45" s="54">
        <v>81.5</v>
      </c>
      <c r="E45" s="54">
        <v>79.8</v>
      </c>
      <c r="F45" s="54">
        <v>73.1</v>
      </c>
      <c r="G45" s="54">
        <v>85.5</v>
      </c>
      <c r="H45" s="54">
        <v>76.5</v>
      </c>
      <c r="I45" s="54">
        <v>69.4</v>
      </c>
      <c r="J45" s="54">
        <v>87.6</v>
      </c>
      <c r="K45" s="54">
        <v>86.8</v>
      </c>
    </row>
    <row r="46" spans="2:11" ht="12.75">
      <c r="B46" s="27" t="s">
        <v>49</v>
      </c>
      <c r="C46" s="54">
        <v>73.5</v>
      </c>
      <c r="D46" s="54">
        <v>81</v>
      </c>
      <c r="E46" s="54">
        <v>80.3</v>
      </c>
      <c r="F46" s="54">
        <v>72.5</v>
      </c>
      <c r="G46" s="54">
        <v>76</v>
      </c>
      <c r="H46" s="54">
        <v>77.2</v>
      </c>
      <c r="I46" s="54">
        <v>78.2</v>
      </c>
      <c r="J46" s="54">
        <v>87.4</v>
      </c>
      <c r="K46" s="54">
        <v>87.5</v>
      </c>
    </row>
    <row r="47" spans="2:11" ht="12.75">
      <c r="B47" s="27" t="s">
        <v>50</v>
      </c>
      <c r="C47" s="54">
        <v>90.6</v>
      </c>
      <c r="D47" s="54">
        <v>77.6</v>
      </c>
      <c r="E47" s="54">
        <v>80.9</v>
      </c>
      <c r="F47" s="54">
        <v>89.5</v>
      </c>
      <c r="G47" s="54">
        <v>77.4</v>
      </c>
      <c r="H47" s="54">
        <v>77.9</v>
      </c>
      <c r="I47" s="54">
        <v>98.4</v>
      </c>
      <c r="J47" s="54">
        <v>88.3</v>
      </c>
      <c r="K47" s="54">
        <v>88.1</v>
      </c>
    </row>
    <row r="48" spans="2:11" ht="12.75">
      <c r="B48" s="27" t="s">
        <v>51</v>
      </c>
      <c r="C48" s="54">
        <v>100.1</v>
      </c>
      <c r="D48" s="54">
        <v>84.2</v>
      </c>
      <c r="E48" s="54">
        <v>81.7</v>
      </c>
      <c r="F48" s="54">
        <v>94.8</v>
      </c>
      <c r="G48" s="54">
        <v>79.3</v>
      </c>
      <c r="H48" s="54">
        <v>78.8</v>
      </c>
      <c r="I48" s="54">
        <v>119.1</v>
      </c>
      <c r="J48" s="54">
        <v>88.8</v>
      </c>
      <c r="K48" s="54">
        <v>88.7</v>
      </c>
    </row>
    <row r="49" spans="2:11" ht="12.75">
      <c r="B49" s="27" t="s">
        <v>52</v>
      </c>
      <c r="C49" s="54">
        <v>86.4</v>
      </c>
      <c r="D49" s="54">
        <v>82.7</v>
      </c>
      <c r="E49" s="54">
        <v>82.5</v>
      </c>
      <c r="F49" s="54">
        <v>80.7</v>
      </c>
      <c r="G49" s="54">
        <v>80.1</v>
      </c>
      <c r="H49" s="54">
        <v>79.6</v>
      </c>
      <c r="I49" s="54">
        <v>108.6</v>
      </c>
      <c r="J49" s="54">
        <v>89.6</v>
      </c>
      <c r="K49" s="54">
        <v>89.3</v>
      </c>
    </row>
    <row r="50" spans="2:11" ht="12.75">
      <c r="B50" s="27" t="s">
        <v>53</v>
      </c>
      <c r="C50" s="54">
        <v>87.3</v>
      </c>
      <c r="D50" s="54">
        <v>82.1</v>
      </c>
      <c r="E50" s="54">
        <v>83.3</v>
      </c>
      <c r="F50" s="54">
        <v>82</v>
      </c>
      <c r="G50" s="54">
        <v>80.6</v>
      </c>
      <c r="H50" s="54">
        <v>80.4</v>
      </c>
      <c r="I50" s="54">
        <v>108.1</v>
      </c>
      <c r="J50" s="54">
        <v>89.9</v>
      </c>
      <c r="K50" s="54">
        <v>89.9</v>
      </c>
    </row>
    <row r="51" spans="2:11" ht="12.75">
      <c r="B51" s="27" t="s">
        <v>54</v>
      </c>
      <c r="C51" s="54">
        <v>94.8</v>
      </c>
      <c r="D51" s="54">
        <v>84.4</v>
      </c>
      <c r="E51" s="54">
        <v>84.2</v>
      </c>
      <c r="F51" s="54">
        <v>89.9</v>
      </c>
      <c r="G51" s="54">
        <v>81.5</v>
      </c>
      <c r="H51" s="54">
        <v>81.1</v>
      </c>
      <c r="I51" s="54">
        <v>113.1</v>
      </c>
      <c r="J51" s="54">
        <v>90.6</v>
      </c>
      <c r="K51" s="54">
        <v>90.4</v>
      </c>
    </row>
    <row r="52" spans="2:11" ht="12.75">
      <c r="B52" s="27" t="s">
        <v>55</v>
      </c>
      <c r="C52" s="54">
        <v>83.1</v>
      </c>
      <c r="D52" s="54">
        <v>85.7</v>
      </c>
      <c r="E52" s="54">
        <v>85</v>
      </c>
      <c r="F52" s="54">
        <v>80.1</v>
      </c>
      <c r="G52" s="54">
        <v>82.3</v>
      </c>
      <c r="H52" s="54">
        <v>81.9</v>
      </c>
      <c r="I52" s="54">
        <v>95.3</v>
      </c>
      <c r="J52" s="54">
        <v>91.2</v>
      </c>
      <c r="K52" s="54">
        <v>90.9</v>
      </c>
    </row>
    <row r="53" spans="2:11" ht="12.75">
      <c r="B53" s="27" t="s">
        <v>56</v>
      </c>
      <c r="C53" s="54">
        <v>96.6</v>
      </c>
      <c r="D53" s="54">
        <v>86.8</v>
      </c>
      <c r="E53" s="54">
        <v>85.6</v>
      </c>
      <c r="F53" s="54">
        <v>98.2</v>
      </c>
      <c r="G53" s="54">
        <v>91.2</v>
      </c>
      <c r="H53" s="54">
        <v>82.5</v>
      </c>
      <c r="I53" s="54">
        <v>90.9</v>
      </c>
      <c r="J53" s="54">
        <v>91.5</v>
      </c>
      <c r="K53" s="54">
        <v>91.4</v>
      </c>
    </row>
    <row r="54" spans="1:11" ht="12.75">
      <c r="A54" s="27" t="s">
        <v>60</v>
      </c>
      <c r="B54" s="27" t="s">
        <v>45</v>
      </c>
      <c r="C54" s="54">
        <v>67.6</v>
      </c>
      <c r="D54" s="54">
        <v>85</v>
      </c>
      <c r="E54" s="54">
        <v>85.9</v>
      </c>
      <c r="F54" s="54">
        <v>69</v>
      </c>
      <c r="G54" s="54">
        <v>82</v>
      </c>
      <c r="H54" s="54">
        <v>83.3</v>
      </c>
      <c r="I54" s="54">
        <v>62.5</v>
      </c>
      <c r="J54" s="54">
        <v>91.9</v>
      </c>
      <c r="K54" s="54">
        <v>91.9</v>
      </c>
    </row>
    <row r="55" spans="2:11" ht="12.75">
      <c r="B55" s="27" t="s">
        <v>46</v>
      </c>
      <c r="C55" s="54">
        <v>70.2</v>
      </c>
      <c r="D55" s="54">
        <v>86.3</v>
      </c>
      <c r="E55" s="54">
        <v>86.2</v>
      </c>
      <c r="F55" s="54">
        <v>71.5</v>
      </c>
      <c r="G55" s="54">
        <v>83.6</v>
      </c>
      <c r="H55" s="54">
        <v>84.1</v>
      </c>
      <c r="I55" s="54">
        <v>65.7</v>
      </c>
      <c r="J55" s="54">
        <v>92.4</v>
      </c>
      <c r="K55" s="54">
        <v>92.4</v>
      </c>
    </row>
    <row r="56" spans="2:11" ht="12.75">
      <c r="B56" s="27" t="s">
        <v>47</v>
      </c>
      <c r="C56" s="54">
        <v>76.6</v>
      </c>
      <c r="D56" s="54">
        <v>85.9</v>
      </c>
      <c r="E56" s="54">
        <v>86.6</v>
      </c>
      <c r="F56" s="54">
        <v>77.4</v>
      </c>
      <c r="G56" s="54">
        <v>85.8</v>
      </c>
      <c r="H56" s="54">
        <v>85</v>
      </c>
      <c r="I56" s="54">
        <v>74.7</v>
      </c>
      <c r="J56" s="54">
        <v>92.8</v>
      </c>
      <c r="K56" s="54">
        <v>92.9</v>
      </c>
    </row>
    <row r="57" spans="2:11" ht="12.75">
      <c r="B57" s="27" t="s">
        <v>48</v>
      </c>
      <c r="C57" s="54">
        <v>78.8</v>
      </c>
      <c r="D57" s="54">
        <v>87.5</v>
      </c>
      <c r="E57" s="54">
        <v>87.2</v>
      </c>
      <c r="F57" s="54">
        <v>80.1</v>
      </c>
      <c r="G57" s="54">
        <v>85</v>
      </c>
      <c r="H57" s="54">
        <v>85.9</v>
      </c>
      <c r="I57" s="54">
        <v>74.6</v>
      </c>
      <c r="J57" s="54">
        <v>93.3</v>
      </c>
      <c r="K57" s="54">
        <v>93.3</v>
      </c>
    </row>
    <row r="58" spans="2:11" ht="12.75">
      <c r="B58" s="27" t="s">
        <v>49</v>
      </c>
      <c r="C58" s="54">
        <v>81.1</v>
      </c>
      <c r="D58" s="54">
        <v>88.5</v>
      </c>
      <c r="E58" s="54">
        <v>88</v>
      </c>
      <c r="F58" s="54">
        <v>80.5</v>
      </c>
      <c r="G58" s="54">
        <v>87.6</v>
      </c>
      <c r="H58" s="54">
        <v>86.8</v>
      </c>
      <c r="I58" s="54">
        <v>84.6</v>
      </c>
      <c r="J58" s="54">
        <v>94</v>
      </c>
      <c r="K58" s="54">
        <v>93.8</v>
      </c>
    </row>
    <row r="59" spans="2:11" ht="12.75">
      <c r="B59" s="27" t="s">
        <v>50</v>
      </c>
      <c r="C59" s="54">
        <v>104.4</v>
      </c>
      <c r="D59" s="54">
        <v>86.6</v>
      </c>
      <c r="E59" s="54">
        <v>88.8</v>
      </c>
      <c r="F59" s="54">
        <v>104.7</v>
      </c>
      <c r="G59" s="54">
        <v>87.7</v>
      </c>
      <c r="H59" s="54">
        <v>87.7</v>
      </c>
      <c r="I59" s="54">
        <v>106.3</v>
      </c>
      <c r="J59" s="54">
        <v>93.9</v>
      </c>
      <c r="K59" s="54">
        <v>94.2</v>
      </c>
    </row>
    <row r="60" spans="2:11" ht="12.75">
      <c r="B60" s="27" t="s">
        <v>51</v>
      </c>
      <c r="C60" s="54">
        <v>111.5</v>
      </c>
      <c r="D60" s="54">
        <v>92.3</v>
      </c>
      <c r="E60" s="54">
        <v>89.7</v>
      </c>
      <c r="F60" s="54">
        <v>107</v>
      </c>
      <c r="G60" s="54">
        <v>89.5</v>
      </c>
      <c r="H60" s="54">
        <v>88.6</v>
      </c>
      <c r="I60" s="54">
        <v>126.2</v>
      </c>
      <c r="J60" s="54">
        <v>94.7</v>
      </c>
      <c r="K60" s="54">
        <v>94.7</v>
      </c>
    </row>
    <row r="61" spans="2:11" ht="12.75">
      <c r="B61" s="27" t="s">
        <v>52</v>
      </c>
      <c r="C61" s="54">
        <v>92.2</v>
      </c>
      <c r="D61" s="54">
        <v>89.5</v>
      </c>
      <c r="E61" s="54">
        <v>90.5</v>
      </c>
      <c r="F61" s="54">
        <v>87</v>
      </c>
      <c r="G61" s="54">
        <v>89</v>
      </c>
      <c r="H61" s="54">
        <v>89.5</v>
      </c>
      <c r="I61" s="54">
        <v>111.4</v>
      </c>
      <c r="J61" s="54">
        <v>95</v>
      </c>
      <c r="K61" s="54">
        <v>95.2</v>
      </c>
    </row>
    <row r="62" spans="2:11" ht="12.75">
      <c r="B62" s="27" t="s">
        <v>53</v>
      </c>
      <c r="C62" s="54">
        <v>95.8</v>
      </c>
      <c r="D62" s="54">
        <v>90.8</v>
      </c>
      <c r="E62" s="54">
        <v>91.2</v>
      </c>
      <c r="F62" s="54">
        <v>90.7</v>
      </c>
      <c r="G62" s="54">
        <v>90.5</v>
      </c>
      <c r="H62" s="54">
        <v>90.4</v>
      </c>
      <c r="I62" s="54">
        <v>115.1</v>
      </c>
      <c r="J62" s="54">
        <v>95.3</v>
      </c>
      <c r="K62" s="54">
        <v>95.7</v>
      </c>
    </row>
    <row r="63" spans="2:11" ht="12.75">
      <c r="B63" s="27" t="s">
        <v>54</v>
      </c>
      <c r="C63" s="54">
        <v>99.7</v>
      </c>
      <c r="D63" s="54">
        <v>93.5</v>
      </c>
      <c r="E63" s="54">
        <v>91.9</v>
      </c>
      <c r="F63" s="54">
        <v>94.7</v>
      </c>
      <c r="G63" s="54">
        <v>90.5</v>
      </c>
      <c r="H63" s="54">
        <v>91.3</v>
      </c>
      <c r="I63" s="54">
        <v>118</v>
      </c>
      <c r="J63" s="54">
        <v>96.5</v>
      </c>
      <c r="K63" s="54">
        <v>96.2</v>
      </c>
    </row>
    <row r="64" spans="2:11" ht="12.75">
      <c r="B64" s="27" t="s">
        <v>55</v>
      </c>
      <c r="C64" s="54">
        <v>90.1</v>
      </c>
      <c r="D64" s="54">
        <v>90.7</v>
      </c>
      <c r="E64" s="54">
        <v>92.6</v>
      </c>
      <c r="F64" s="54">
        <v>88</v>
      </c>
      <c r="G64" s="54">
        <v>91.9</v>
      </c>
      <c r="H64" s="54">
        <v>92.3</v>
      </c>
      <c r="I64" s="54">
        <v>98.3</v>
      </c>
      <c r="J64" s="54">
        <v>96.5</v>
      </c>
      <c r="K64" s="54">
        <v>96.7</v>
      </c>
    </row>
    <row r="65" spans="2:11" ht="12.75">
      <c r="B65" s="27" t="s">
        <v>56</v>
      </c>
      <c r="C65" s="54">
        <v>106.5</v>
      </c>
      <c r="D65" s="54">
        <v>93.3</v>
      </c>
      <c r="E65" s="54">
        <v>93.5</v>
      </c>
      <c r="F65" s="54">
        <v>108.4</v>
      </c>
      <c r="G65" s="54">
        <v>93.3</v>
      </c>
      <c r="H65" s="54">
        <v>93.4</v>
      </c>
      <c r="I65" s="54">
        <v>99.4</v>
      </c>
      <c r="J65" s="54">
        <v>97.2</v>
      </c>
      <c r="K65" s="54">
        <v>97.1</v>
      </c>
    </row>
    <row r="66" spans="1:11" ht="12.75">
      <c r="A66" s="27" t="s">
        <v>61</v>
      </c>
      <c r="B66" s="27" t="s">
        <v>45</v>
      </c>
      <c r="C66" s="54">
        <v>74.6</v>
      </c>
      <c r="D66" s="54">
        <v>95.6</v>
      </c>
      <c r="E66" s="54">
        <v>94.5</v>
      </c>
      <c r="F66" s="54">
        <v>76.5</v>
      </c>
      <c r="G66" s="54">
        <v>95</v>
      </c>
      <c r="H66" s="54">
        <v>94.5</v>
      </c>
      <c r="I66" s="54">
        <v>67.6</v>
      </c>
      <c r="J66" s="54">
        <v>97.8</v>
      </c>
      <c r="K66" s="54">
        <v>97.6</v>
      </c>
    </row>
    <row r="67" spans="1:11" s="28" customFormat="1" ht="12.75">
      <c r="A67" s="27"/>
      <c r="B67" s="27" t="s">
        <v>46</v>
      </c>
      <c r="C67" s="54">
        <v>79.8</v>
      </c>
      <c r="D67" s="54">
        <v>94.3</v>
      </c>
      <c r="E67" s="54">
        <v>95.6</v>
      </c>
      <c r="F67" s="54">
        <v>82.5</v>
      </c>
      <c r="G67" s="54">
        <v>96</v>
      </c>
      <c r="H67" s="54">
        <v>95.6</v>
      </c>
      <c r="I67" s="54">
        <v>69.9</v>
      </c>
      <c r="J67" s="54">
        <v>98</v>
      </c>
      <c r="K67" s="54">
        <v>98.1</v>
      </c>
    </row>
    <row r="68" spans="2:11" ht="12.75">
      <c r="B68" s="27" t="s">
        <v>47</v>
      </c>
      <c r="C68" s="54">
        <v>90.6</v>
      </c>
      <c r="D68" s="54">
        <v>97.6</v>
      </c>
      <c r="E68" s="54">
        <v>96.6</v>
      </c>
      <c r="F68" s="54">
        <v>93</v>
      </c>
      <c r="G68" s="54">
        <v>95.3</v>
      </c>
      <c r="H68" s="54">
        <v>96.7</v>
      </c>
      <c r="I68" s="54">
        <v>82</v>
      </c>
      <c r="J68" s="54">
        <v>98.6</v>
      </c>
      <c r="K68" s="54">
        <v>98.6</v>
      </c>
    </row>
    <row r="69" spans="2:11" ht="12.75">
      <c r="B69" s="27" t="s">
        <v>48</v>
      </c>
      <c r="C69" s="54">
        <v>84.7</v>
      </c>
      <c r="D69" s="54">
        <v>98</v>
      </c>
      <c r="E69" s="54">
        <v>97.7</v>
      </c>
      <c r="F69" s="54">
        <v>86.9</v>
      </c>
      <c r="G69" s="54">
        <v>98.8</v>
      </c>
      <c r="H69" s="54">
        <v>97.8</v>
      </c>
      <c r="I69" s="54">
        <v>76.3</v>
      </c>
      <c r="J69" s="54">
        <v>99.2</v>
      </c>
      <c r="K69" s="54">
        <v>99.1</v>
      </c>
    </row>
    <row r="70" spans="2:11" ht="12.75">
      <c r="B70" s="27" t="s">
        <v>49</v>
      </c>
      <c r="C70" s="54">
        <v>92.8</v>
      </c>
      <c r="D70" s="54">
        <v>96.4</v>
      </c>
      <c r="E70" s="54">
        <v>98.7</v>
      </c>
      <c r="F70" s="54">
        <v>93.6</v>
      </c>
      <c r="G70" s="54">
        <v>99.1</v>
      </c>
      <c r="H70" s="54">
        <v>98.9</v>
      </c>
      <c r="I70" s="54">
        <v>89.9</v>
      </c>
      <c r="J70" s="54">
        <v>99.2</v>
      </c>
      <c r="K70" s="54">
        <v>99.5</v>
      </c>
    </row>
    <row r="71" spans="2:11" ht="12.75">
      <c r="B71" s="27" t="s">
        <v>50</v>
      </c>
      <c r="C71" s="54">
        <v>131.8</v>
      </c>
      <c r="D71" s="54">
        <v>104</v>
      </c>
      <c r="E71" s="54">
        <v>99.5</v>
      </c>
      <c r="F71" s="54">
        <v>136</v>
      </c>
      <c r="G71" s="54">
        <v>100.5</v>
      </c>
      <c r="H71" s="54">
        <v>99.9</v>
      </c>
      <c r="I71" s="54">
        <v>116.7</v>
      </c>
      <c r="J71" s="54">
        <v>100.1</v>
      </c>
      <c r="K71" s="54">
        <v>100</v>
      </c>
    </row>
    <row r="72" spans="2:11" ht="12.75">
      <c r="B72" s="27" t="s">
        <v>51</v>
      </c>
      <c r="C72" s="54">
        <v>109.2</v>
      </c>
      <c r="D72" s="54">
        <v>98.6</v>
      </c>
      <c r="E72" s="54">
        <v>100</v>
      </c>
      <c r="F72" s="54">
        <v>102.9</v>
      </c>
      <c r="G72" s="54">
        <v>100</v>
      </c>
      <c r="H72" s="54">
        <v>100.9</v>
      </c>
      <c r="I72" s="54">
        <v>131.8</v>
      </c>
      <c r="J72" s="54">
        <v>100.1</v>
      </c>
      <c r="K72" s="54">
        <v>100.5</v>
      </c>
    </row>
    <row r="73" spans="2:11" ht="12.75">
      <c r="B73" s="27" t="s">
        <v>52</v>
      </c>
      <c r="C73" s="54">
        <v>103.5</v>
      </c>
      <c r="D73" s="54">
        <v>97.4</v>
      </c>
      <c r="E73" s="54">
        <v>100.6</v>
      </c>
      <c r="F73" s="54">
        <v>99.9</v>
      </c>
      <c r="G73" s="54">
        <v>101.9</v>
      </c>
      <c r="H73" s="54">
        <v>101.9</v>
      </c>
      <c r="I73" s="54">
        <v>116.3</v>
      </c>
      <c r="J73" s="54">
        <v>100.2</v>
      </c>
      <c r="K73" s="54">
        <v>101</v>
      </c>
    </row>
    <row r="74" spans="2:11" ht="12.75">
      <c r="B74" s="27" t="s">
        <v>53</v>
      </c>
      <c r="C74" s="54">
        <v>112</v>
      </c>
      <c r="D74" s="54">
        <v>104.4</v>
      </c>
      <c r="E74" s="54">
        <v>101.5</v>
      </c>
      <c r="F74" s="54">
        <v>108</v>
      </c>
      <c r="G74" s="54">
        <v>102.4</v>
      </c>
      <c r="H74" s="54">
        <v>103</v>
      </c>
      <c r="I74" s="54">
        <v>126.3</v>
      </c>
      <c r="J74" s="54">
        <v>102.6</v>
      </c>
      <c r="K74" s="54">
        <v>101.6</v>
      </c>
    </row>
    <row r="75" spans="2:11" ht="12.75">
      <c r="B75" s="27" t="s">
        <v>54</v>
      </c>
      <c r="C75" s="54">
        <v>103.8</v>
      </c>
      <c r="D75" s="54">
        <v>101.7</v>
      </c>
      <c r="E75" s="54">
        <v>102.5</v>
      </c>
      <c r="F75" s="54">
        <v>99.6</v>
      </c>
      <c r="G75" s="54">
        <v>104.2</v>
      </c>
      <c r="H75" s="54">
        <v>104</v>
      </c>
      <c r="I75" s="54">
        <v>119.2</v>
      </c>
      <c r="J75" s="54">
        <v>101.8</v>
      </c>
      <c r="K75" s="54">
        <v>102.1</v>
      </c>
    </row>
    <row r="76" spans="2:11" ht="12.75">
      <c r="B76" s="27" t="s">
        <v>55</v>
      </c>
      <c r="C76" s="54">
        <v>101.1</v>
      </c>
      <c r="D76" s="54">
        <v>102.1</v>
      </c>
      <c r="E76" s="54">
        <v>103.7</v>
      </c>
      <c r="F76" s="54">
        <v>101.1</v>
      </c>
      <c r="G76" s="54">
        <v>105.1</v>
      </c>
      <c r="H76" s="54">
        <v>105</v>
      </c>
      <c r="I76" s="54">
        <v>101.4</v>
      </c>
      <c r="J76" s="54">
        <v>101.6</v>
      </c>
      <c r="K76" s="54">
        <v>102.7</v>
      </c>
    </row>
    <row r="77" spans="2:11" ht="12.75">
      <c r="B77" s="27" t="s">
        <v>56</v>
      </c>
      <c r="C77" s="54">
        <v>116.2</v>
      </c>
      <c r="D77" s="54">
        <v>106.8</v>
      </c>
      <c r="E77" s="54">
        <v>104.9</v>
      </c>
      <c r="F77" s="54">
        <v>119.9</v>
      </c>
      <c r="G77" s="54">
        <v>106.2</v>
      </c>
      <c r="H77" s="54">
        <v>105.9</v>
      </c>
      <c r="I77" s="54">
        <v>102.8</v>
      </c>
      <c r="J77" s="54">
        <v>104</v>
      </c>
      <c r="K77" s="54">
        <v>103.3</v>
      </c>
    </row>
    <row r="78" spans="1:11" ht="12.75">
      <c r="A78" s="27" t="s">
        <v>62</v>
      </c>
      <c r="B78" s="27" t="s">
        <v>45</v>
      </c>
      <c r="C78" s="54">
        <v>86.1</v>
      </c>
      <c r="D78" s="54">
        <v>105.6</v>
      </c>
      <c r="E78" s="54">
        <v>106.1</v>
      </c>
      <c r="F78" s="54">
        <v>90</v>
      </c>
      <c r="G78" s="54">
        <v>107.9</v>
      </c>
      <c r="H78" s="54">
        <v>106.7</v>
      </c>
      <c r="I78" s="54">
        <v>72.2</v>
      </c>
      <c r="J78" s="54">
        <v>103.9</v>
      </c>
      <c r="K78" s="54">
        <v>103.8</v>
      </c>
    </row>
    <row r="79" spans="2:11" ht="12.75">
      <c r="B79" s="27" t="s">
        <v>46</v>
      </c>
      <c r="C79" s="54">
        <v>90.1</v>
      </c>
      <c r="D79" s="54">
        <v>107</v>
      </c>
      <c r="E79" s="54">
        <v>107.1</v>
      </c>
      <c r="F79" s="54">
        <v>93.9</v>
      </c>
      <c r="G79" s="54">
        <v>107.4</v>
      </c>
      <c r="H79" s="54">
        <v>107.4</v>
      </c>
      <c r="I79" s="54">
        <v>76.3</v>
      </c>
      <c r="J79" s="54">
        <v>104.6</v>
      </c>
      <c r="K79" s="54">
        <v>104.4</v>
      </c>
    </row>
    <row r="80" spans="2:11" ht="12.75">
      <c r="B80" s="27" t="s">
        <v>47</v>
      </c>
      <c r="C80" s="54">
        <v>104.5</v>
      </c>
      <c r="D80" s="54">
        <v>109.4</v>
      </c>
      <c r="E80" s="54">
        <v>107.7</v>
      </c>
      <c r="F80" s="54">
        <v>108.9</v>
      </c>
      <c r="G80" s="54">
        <v>109.2</v>
      </c>
      <c r="H80" s="54">
        <v>108</v>
      </c>
      <c r="I80" s="54">
        <v>88.5</v>
      </c>
      <c r="J80" s="54">
        <v>105.3</v>
      </c>
      <c r="K80" s="54">
        <v>104.9</v>
      </c>
    </row>
    <row r="81" spans="2:11" ht="12.75">
      <c r="B81" s="27" t="s">
        <v>48</v>
      </c>
      <c r="C81" s="54">
        <v>92.1</v>
      </c>
      <c r="D81" s="54">
        <v>107.9</v>
      </c>
      <c r="E81" s="54">
        <v>108.2</v>
      </c>
      <c r="F81" s="54">
        <v>95.6</v>
      </c>
      <c r="G81" s="54">
        <v>108.4</v>
      </c>
      <c r="H81" s="54">
        <v>108.4</v>
      </c>
      <c r="I81" s="54">
        <v>79.4</v>
      </c>
      <c r="J81" s="54">
        <v>105.2</v>
      </c>
      <c r="K81" s="54">
        <v>105.3</v>
      </c>
    </row>
    <row r="82" spans="2:11" ht="12.75">
      <c r="B82" s="27" t="s">
        <v>49</v>
      </c>
      <c r="C82" s="54">
        <v>101.9</v>
      </c>
      <c r="D82" s="54">
        <v>106.8</v>
      </c>
      <c r="E82" s="54">
        <v>108.6</v>
      </c>
      <c r="F82" s="54">
        <v>103.3</v>
      </c>
      <c r="G82" s="54">
        <v>108.5</v>
      </c>
      <c r="H82" s="54">
        <v>108.8</v>
      </c>
      <c r="I82" s="54">
        <v>97.1</v>
      </c>
      <c r="J82" s="54">
        <v>105.8</v>
      </c>
      <c r="K82" s="54">
        <v>105.8</v>
      </c>
    </row>
    <row r="83" spans="2:11" ht="12.75">
      <c r="B83" s="27" t="s">
        <v>50</v>
      </c>
      <c r="C83" s="54">
        <v>142.4</v>
      </c>
      <c r="D83" s="54">
        <v>111.2</v>
      </c>
      <c r="E83" s="54">
        <v>109.1</v>
      </c>
      <c r="F83" s="54">
        <v>147</v>
      </c>
      <c r="G83" s="54">
        <v>108.7</v>
      </c>
      <c r="H83" s="54">
        <v>109.1</v>
      </c>
      <c r="I83" s="54">
        <v>125.4</v>
      </c>
      <c r="J83" s="54">
        <v>107</v>
      </c>
      <c r="K83" s="54">
        <v>106.3</v>
      </c>
    </row>
    <row r="84" spans="2:11" ht="12.75">
      <c r="B84" s="27" t="s">
        <v>51</v>
      </c>
      <c r="C84" s="54">
        <v>119.3</v>
      </c>
      <c r="D84" s="54">
        <v>108.6</v>
      </c>
      <c r="E84" s="54">
        <v>109.4</v>
      </c>
      <c r="F84" s="54">
        <v>112.1</v>
      </c>
      <c r="G84" s="54">
        <v>109.5</v>
      </c>
      <c r="H84" s="54">
        <v>109.3</v>
      </c>
      <c r="I84" s="54">
        <v>145.7</v>
      </c>
      <c r="J84" s="54">
        <v>107.2</v>
      </c>
      <c r="K84" s="54">
        <v>106.7</v>
      </c>
    </row>
    <row r="85" spans="2:11" ht="12.75">
      <c r="B85" s="27" t="s">
        <v>52</v>
      </c>
      <c r="C85" s="54">
        <v>121.4</v>
      </c>
      <c r="D85" s="54">
        <v>111.5</v>
      </c>
      <c r="E85" s="54">
        <v>109.4</v>
      </c>
      <c r="F85" s="54">
        <v>118.2</v>
      </c>
      <c r="G85" s="54">
        <v>109.9</v>
      </c>
      <c r="H85" s="54">
        <v>109.6</v>
      </c>
      <c r="I85" s="54">
        <v>132.3</v>
      </c>
      <c r="J85" s="54">
        <v>107.7</v>
      </c>
      <c r="K85" s="54">
        <v>107</v>
      </c>
    </row>
    <row r="86" spans="2:11" ht="12.75">
      <c r="B86" s="27" t="s">
        <v>53</v>
      </c>
      <c r="C86" s="54">
        <v>109.2</v>
      </c>
      <c r="D86" s="54">
        <v>107.8</v>
      </c>
      <c r="E86" s="54">
        <v>109.2</v>
      </c>
      <c r="F86" s="54">
        <v>105.5</v>
      </c>
      <c r="G86" s="54">
        <v>109.9</v>
      </c>
      <c r="H86" s="54">
        <v>109.7</v>
      </c>
      <c r="I86" s="54">
        <v>122.5</v>
      </c>
      <c r="J86" s="54">
        <v>107</v>
      </c>
      <c r="K86" s="54">
        <v>107.3</v>
      </c>
    </row>
    <row r="87" spans="2:11" ht="12.75">
      <c r="B87" s="27" t="s">
        <v>54</v>
      </c>
      <c r="C87" s="54">
        <v>110.3</v>
      </c>
      <c r="D87" s="54">
        <v>107.7</v>
      </c>
      <c r="E87" s="54">
        <v>109.1</v>
      </c>
      <c r="F87" s="54">
        <v>106.4</v>
      </c>
      <c r="G87" s="54">
        <v>110.1</v>
      </c>
      <c r="H87" s="54">
        <v>109.8</v>
      </c>
      <c r="I87" s="54">
        <v>124.1</v>
      </c>
      <c r="J87" s="54">
        <v>107.5</v>
      </c>
      <c r="K87" s="54">
        <v>107.5</v>
      </c>
    </row>
    <row r="88" spans="2:11" ht="12.75">
      <c r="B88" s="27" t="s">
        <v>55</v>
      </c>
      <c r="C88" s="54">
        <v>115.8</v>
      </c>
      <c r="D88" s="54">
        <v>112.3</v>
      </c>
      <c r="E88" s="54">
        <v>109.1</v>
      </c>
      <c r="F88" s="54">
        <v>115.4</v>
      </c>
      <c r="G88" s="54">
        <v>110.1</v>
      </c>
      <c r="H88" s="54">
        <v>109.8</v>
      </c>
      <c r="I88" s="54">
        <v>117.4</v>
      </c>
      <c r="J88" s="54">
        <v>108.8</v>
      </c>
      <c r="K88" s="54">
        <v>107.8</v>
      </c>
    </row>
    <row r="89" spans="2:11" ht="12.75">
      <c r="B89" s="27" t="s">
        <v>56</v>
      </c>
      <c r="C89" s="54">
        <v>108.9</v>
      </c>
      <c r="D89" s="54">
        <v>107.2</v>
      </c>
      <c r="E89" s="54">
        <v>109.1</v>
      </c>
      <c r="F89" s="54">
        <v>111</v>
      </c>
      <c r="G89" s="54">
        <v>109.4</v>
      </c>
      <c r="H89" s="54">
        <v>109.8</v>
      </c>
      <c r="I89" s="54">
        <v>101.4</v>
      </c>
      <c r="J89" s="54">
        <v>107.7</v>
      </c>
      <c r="K89" s="54">
        <v>108</v>
      </c>
    </row>
    <row r="90" spans="1:11" ht="12.75">
      <c r="A90" s="29">
        <v>2002</v>
      </c>
      <c r="B90" s="27" t="s">
        <v>45</v>
      </c>
      <c r="C90" s="54">
        <v>86.4</v>
      </c>
      <c r="D90" s="54">
        <v>107.3</v>
      </c>
      <c r="E90" s="54">
        <v>109.4</v>
      </c>
      <c r="F90" s="54">
        <v>89.8</v>
      </c>
      <c r="G90" s="54">
        <v>109.5</v>
      </c>
      <c r="H90" s="54">
        <v>109.8</v>
      </c>
      <c r="I90" s="54">
        <v>73.9</v>
      </c>
      <c r="J90" s="54">
        <v>107.4</v>
      </c>
      <c r="K90" s="54">
        <v>108.2</v>
      </c>
    </row>
    <row r="91" spans="1:11" ht="12.75">
      <c r="A91" s="29"/>
      <c r="B91" s="27" t="s">
        <v>46</v>
      </c>
      <c r="C91" s="54">
        <v>92.1</v>
      </c>
      <c r="D91" s="54">
        <v>112.3</v>
      </c>
      <c r="E91" s="54">
        <v>109.8</v>
      </c>
      <c r="F91" s="54">
        <v>96.1</v>
      </c>
      <c r="G91" s="54">
        <v>110.1</v>
      </c>
      <c r="H91" s="54">
        <v>109.9</v>
      </c>
      <c r="I91" s="54">
        <v>77.8</v>
      </c>
      <c r="J91" s="54">
        <v>108.2</v>
      </c>
      <c r="K91" s="54">
        <v>108.4</v>
      </c>
    </row>
    <row r="92" spans="1:11" ht="12.75">
      <c r="A92" s="29"/>
      <c r="B92" s="27" t="s">
        <v>47</v>
      </c>
      <c r="C92" s="54">
        <v>103.3</v>
      </c>
      <c r="D92" s="54">
        <v>111.3</v>
      </c>
      <c r="E92" s="54">
        <v>110</v>
      </c>
      <c r="F92" s="54">
        <v>106.8</v>
      </c>
      <c r="G92" s="54">
        <v>109.1</v>
      </c>
      <c r="H92" s="54">
        <v>109.9</v>
      </c>
      <c r="I92" s="54">
        <v>90.2</v>
      </c>
      <c r="J92" s="54">
        <v>108.8</v>
      </c>
      <c r="K92" s="54">
        <v>108.7</v>
      </c>
    </row>
    <row r="93" spans="1:11" ht="12.75">
      <c r="A93" s="29"/>
      <c r="B93" s="27" t="s">
        <v>48</v>
      </c>
      <c r="C93" s="54">
        <v>94</v>
      </c>
      <c r="D93" s="54">
        <v>107.2</v>
      </c>
      <c r="E93" s="54">
        <v>109.9</v>
      </c>
      <c r="F93" s="54">
        <v>97</v>
      </c>
      <c r="G93" s="54">
        <v>109.3</v>
      </c>
      <c r="H93" s="54">
        <v>110</v>
      </c>
      <c r="I93" s="54">
        <v>83.1</v>
      </c>
      <c r="J93" s="54">
        <v>109</v>
      </c>
      <c r="K93" s="54">
        <v>109</v>
      </c>
    </row>
    <row r="94" spans="1:11" ht="12.75">
      <c r="A94" s="29"/>
      <c r="B94" s="27" t="s">
        <v>49</v>
      </c>
      <c r="C94" s="54">
        <v>114</v>
      </c>
      <c r="D94" s="54">
        <v>112.2</v>
      </c>
      <c r="E94" s="54">
        <v>109.7</v>
      </c>
      <c r="F94" s="54">
        <v>116.5</v>
      </c>
      <c r="G94" s="54">
        <v>111</v>
      </c>
      <c r="H94" s="54">
        <v>110.1</v>
      </c>
      <c r="I94" s="54">
        <v>104.8</v>
      </c>
      <c r="J94" s="54">
        <v>109.7</v>
      </c>
      <c r="K94" s="54">
        <v>109.2</v>
      </c>
    </row>
    <row r="95" spans="1:11" ht="12.75">
      <c r="A95" s="29"/>
      <c r="B95" s="27" t="s">
        <v>50</v>
      </c>
      <c r="C95" s="54">
        <v>135.3</v>
      </c>
      <c r="D95" s="54">
        <v>109.1</v>
      </c>
      <c r="E95" s="54">
        <v>109.5</v>
      </c>
      <c r="F95" s="54">
        <v>138.8</v>
      </c>
      <c r="G95" s="54">
        <v>111</v>
      </c>
      <c r="H95" s="54">
        <v>110.1</v>
      </c>
      <c r="I95" s="54">
        <v>122.6</v>
      </c>
      <c r="J95" s="54">
        <v>109.2</v>
      </c>
      <c r="K95" s="54">
        <v>109.5</v>
      </c>
    </row>
    <row r="96" spans="1:11" ht="12.75">
      <c r="A96" s="29"/>
      <c r="B96" s="27" t="s">
        <v>51</v>
      </c>
      <c r="C96" s="54">
        <v>122</v>
      </c>
      <c r="D96" s="54">
        <v>107.3</v>
      </c>
      <c r="E96" s="54">
        <v>109.4</v>
      </c>
      <c r="F96" s="54">
        <v>114.4</v>
      </c>
      <c r="G96" s="54">
        <v>109.5</v>
      </c>
      <c r="H96" s="54">
        <v>110.1</v>
      </c>
      <c r="I96" s="54">
        <v>149.9</v>
      </c>
      <c r="J96" s="54">
        <v>109.6</v>
      </c>
      <c r="K96" s="54">
        <v>109.8</v>
      </c>
    </row>
    <row r="97" spans="1:11" ht="12.75">
      <c r="A97" s="29"/>
      <c r="B97" s="27" t="s">
        <v>52</v>
      </c>
      <c r="C97" s="54">
        <v>121.6</v>
      </c>
      <c r="D97" s="54">
        <v>110.7</v>
      </c>
      <c r="E97" s="54">
        <v>109.4</v>
      </c>
      <c r="F97" s="54">
        <v>117.5</v>
      </c>
      <c r="G97" s="54">
        <v>109.9</v>
      </c>
      <c r="H97" s="54">
        <v>110.2</v>
      </c>
      <c r="I97" s="54">
        <v>136</v>
      </c>
      <c r="J97" s="54">
        <v>110</v>
      </c>
      <c r="K97" s="54">
        <v>110</v>
      </c>
    </row>
    <row r="98" spans="1:11" ht="12.75">
      <c r="A98" s="29"/>
      <c r="B98" s="27" t="s">
        <v>53</v>
      </c>
      <c r="C98" s="54">
        <v>110.5</v>
      </c>
      <c r="D98" s="54">
        <v>110.5</v>
      </c>
      <c r="E98" s="54">
        <v>109.5</v>
      </c>
      <c r="F98" s="54">
        <v>106.7</v>
      </c>
      <c r="G98" s="54">
        <v>110.5</v>
      </c>
      <c r="H98" s="54">
        <v>110.3</v>
      </c>
      <c r="I98" s="54">
        <v>123.8</v>
      </c>
      <c r="J98" s="54">
        <v>110.1</v>
      </c>
      <c r="K98" s="54">
        <v>110.3</v>
      </c>
    </row>
    <row r="99" spans="1:11" ht="12.75">
      <c r="A99" s="29"/>
      <c r="B99" s="27" t="s">
        <v>54</v>
      </c>
      <c r="C99" s="54">
        <v>111.5</v>
      </c>
      <c r="D99" s="54">
        <v>107.3</v>
      </c>
      <c r="E99" s="54">
        <v>109.6</v>
      </c>
      <c r="F99" s="54">
        <v>107.1</v>
      </c>
      <c r="G99" s="54">
        <v>110.1</v>
      </c>
      <c r="H99" s="54">
        <v>110.4</v>
      </c>
      <c r="I99" s="54">
        <v>127.3</v>
      </c>
      <c r="J99" s="54">
        <v>110.1</v>
      </c>
      <c r="K99" s="54">
        <v>110.6</v>
      </c>
    </row>
    <row r="100" spans="1:11" ht="12.75">
      <c r="A100" s="29"/>
      <c r="B100" s="27" t="s">
        <v>55</v>
      </c>
      <c r="C100" s="54">
        <v>114.7</v>
      </c>
      <c r="D100" s="54">
        <v>111.4</v>
      </c>
      <c r="E100" s="54">
        <v>109.7</v>
      </c>
      <c r="F100" s="54">
        <v>113.5</v>
      </c>
      <c r="G100" s="54">
        <v>110.2</v>
      </c>
      <c r="H100" s="54">
        <v>110.6</v>
      </c>
      <c r="I100" s="54">
        <v>119.3</v>
      </c>
      <c r="J100" s="54">
        <v>111.3</v>
      </c>
      <c r="K100" s="54">
        <v>111</v>
      </c>
    </row>
    <row r="101" spans="1:11" ht="12.75">
      <c r="A101" s="29"/>
      <c r="B101" s="27" t="s">
        <v>56</v>
      </c>
      <c r="C101" s="54">
        <v>110.9</v>
      </c>
      <c r="D101" s="54">
        <v>109.2</v>
      </c>
      <c r="E101" s="54">
        <v>109.8</v>
      </c>
      <c r="F101" s="54">
        <v>113.1</v>
      </c>
      <c r="G101" s="54">
        <v>110.6</v>
      </c>
      <c r="H101" s="54">
        <v>110.8</v>
      </c>
      <c r="I101" s="54">
        <v>103.2</v>
      </c>
      <c r="J101" s="54">
        <v>110.8</v>
      </c>
      <c r="K101" s="54">
        <v>111.3</v>
      </c>
    </row>
    <row r="102" spans="1:11" ht="12.75">
      <c r="A102" s="30">
        <v>2003</v>
      </c>
      <c r="B102" s="27" t="s">
        <v>45</v>
      </c>
      <c r="C102" s="54">
        <v>94.1</v>
      </c>
      <c r="D102" s="54">
        <v>109.7</v>
      </c>
      <c r="E102" s="54">
        <v>110.1</v>
      </c>
      <c r="F102" s="54">
        <v>97.8</v>
      </c>
      <c r="G102" s="54">
        <v>111</v>
      </c>
      <c r="H102" s="54">
        <v>111.1</v>
      </c>
      <c r="I102" s="54">
        <v>80.8</v>
      </c>
      <c r="J102" s="54">
        <v>112.1</v>
      </c>
      <c r="K102" s="54">
        <v>111.7</v>
      </c>
    </row>
    <row r="103" spans="1:11" ht="12.75">
      <c r="A103" s="30"/>
      <c r="B103" s="27" t="s">
        <v>46</v>
      </c>
      <c r="C103" s="54">
        <v>93.1</v>
      </c>
      <c r="D103" s="54">
        <v>109.5</v>
      </c>
      <c r="E103" s="54">
        <v>110.6</v>
      </c>
      <c r="F103" s="54">
        <v>96.2</v>
      </c>
      <c r="G103" s="54">
        <v>110.8</v>
      </c>
      <c r="H103" s="54">
        <v>111.5</v>
      </c>
      <c r="I103" s="54">
        <v>81.7</v>
      </c>
      <c r="J103" s="54">
        <v>112.2</v>
      </c>
      <c r="K103" s="54">
        <v>112.1</v>
      </c>
    </row>
    <row r="104" spans="1:11" ht="12.75">
      <c r="A104" s="30"/>
      <c r="B104" s="27" t="s">
        <v>47</v>
      </c>
      <c r="C104" s="54">
        <v>99.7</v>
      </c>
      <c r="D104" s="54">
        <v>111.5</v>
      </c>
      <c r="E104" s="54">
        <v>111.4</v>
      </c>
      <c r="F104" s="54">
        <v>101.8</v>
      </c>
      <c r="G104" s="54">
        <v>112.4</v>
      </c>
      <c r="H104" s="54">
        <v>111.9</v>
      </c>
      <c r="I104" s="54">
        <v>91.9</v>
      </c>
      <c r="J104" s="54">
        <v>112.6</v>
      </c>
      <c r="K104" s="54">
        <v>112.5</v>
      </c>
    </row>
    <row r="105" spans="1:11" ht="12.75">
      <c r="A105" s="30"/>
      <c r="B105" s="27" t="s">
        <v>48</v>
      </c>
      <c r="C105" s="54">
        <v>98.8</v>
      </c>
      <c r="D105" s="54">
        <v>112.5</v>
      </c>
      <c r="E105" s="54">
        <v>112.3</v>
      </c>
      <c r="F105" s="54">
        <v>102.3</v>
      </c>
      <c r="G105" s="54">
        <v>113.5</v>
      </c>
      <c r="H105" s="54">
        <v>112.3</v>
      </c>
      <c r="I105" s="54">
        <v>86.2</v>
      </c>
      <c r="J105" s="54">
        <v>112.2</v>
      </c>
      <c r="K105" s="54">
        <v>112.8</v>
      </c>
    </row>
    <row r="106" spans="1:11" ht="12.75">
      <c r="A106" s="30"/>
      <c r="B106" s="27" t="s">
        <v>49</v>
      </c>
      <c r="C106" s="54">
        <v>111.9</v>
      </c>
      <c r="D106" s="54">
        <v>114.2</v>
      </c>
      <c r="E106" s="54">
        <v>113.1</v>
      </c>
      <c r="F106" s="54">
        <v>113.9</v>
      </c>
      <c r="G106" s="54">
        <v>111.2</v>
      </c>
      <c r="H106" s="54">
        <v>112.6</v>
      </c>
      <c r="I106" s="54">
        <v>104.8</v>
      </c>
      <c r="J106" s="54">
        <v>113.3</v>
      </c>
      <c r="K106" s="54">
        <v>113.3</v>
      </c>
    </row>
    <row r="107" spans="1:11" ht="12.75">
      <c r="A107" s="30"/>
      <c r="B107" s="27" t="s">
        <v>50</v>
      </c>
      <c r="C107" s="54">
        <v>136.2</v>
      </c>
      <c r="D107" s="54">
        <v>113.7</v>
      </c>
      <c r="E107" s="54">
        <v>113.5</v>
      </c>
      <c r="F107" s="54">
        <v>138.6</v>
      </c>
      <c r="G107" s="54">
        <v>113.3</v>
      </c>
      <c r="H107" s="54">
        <v>113.1</v>
      </c>
      <c r="I107" s="54">
        <v>127.5</v>
      </c>
      <c r="J107" s="54">
        <v>113.6</v>
      </c>
      <c r="K107" s="54">
        <v>113.7</v>
      </c>
    </row>
    <row r="108" spans="1:11" ht="12.75">
      <c r="A108" s="30"/>
      <c r="B108" s="27" t="s">
        <v>51</v>
      </c>
      <c r="C108" s="54">
        <v>130.2</v>
      </c>
      <c r="D108" s="54">
        <v>112.1</v>
      </c>
      <c r="E108" s="54">
        <v>114</v>
      </c>
      <c r="F108" s="54">
        <v>123.2</v>
      </c>
      <c r="G108" s="54">
        <v>113.5</v>
      </c>
      <c r="H108" s="54">
        <v>113.5</v>
      </c>
      <c r="I108" s="54">
        <v>155</v>
      </c>
      <c r="J108" s="54">
        <v>113.6</v>
      </c>
      <c r="K108" s="54">
        <v>114.2</v>
      </c>
    </row>
    <row r="109" spans="1:11" ht="12.75">
      <c r="A109" s="30"/>
      <c r="B109" s="27" t="s">
        <v>52</v>
      </c>
      <c r="C109" s="54">
        <v>125</v>
      </c>
      <c r="D109" s="54">
        <v>117.3</v>
      </c>
      <c r="E109" s="54">
        <v>114.4</v>
      </c>
      <c r="F109" s="54">
        <v>120.4</v>
      </c>
      <c r="G109" s="54">
        <v>114.5</v>
      </c>
      <c r="H109" s="54">
        <v>114</v>
      </c>
      <c r="I109" s="54">
        <v>141.3</v>
      </c>
      <c r="J109" s="54">
        <v>115.5</v>
      </c>
      <c r="K109" s="54">
        <v>114.6</v>
      </c>
    </row>
    <row r="110" spans="1:11" ht="12.75">
      <c r="A110" s="30"/>
      <c r="B110" s="27" t="s">
        <v>53</v>
      </c>
      <c r="C110" s="54">
        <v>114.6</v>
      </c>
      <c r="D110" s="54">
        <v>112.4</v>
      </c>
      <c r="E110" s="54">
        <v>114.9</v>
      </c>
      <c r="F110" s="54">
        <v>110.7</v>
      </c>
      <c r="G110" s="54">
        <v>114.1</v>
      </c>
      <c r="H110" s="54">
        <v>114.4</v>
      </c>
      <c r="I110" s="54">
        <v>128.4</v>
      </c>
      <c r="J110" s="54">
        <v>114.7</v>
      </c>
      <c r="K110" s="54">
        <v>115.1</v>
      </c>
    </row>
    <row r="111" spans="1:11" ht="12.75">
      <c r="A111" s="30"/>
      <c r="B111" s="27" t="s">
        <v>54</v>
      </c>
      <c r="C111" s="54">
        <v>126.8</v>
      </c>
      <c r="D111" s="54">
        <v>117.1</v>
      </c>
      <c r="E111" s="54">
        <v>115.4</v>
      </c>
      <c r="F111" s="54">
        <v>123.3</v>
      </c>
      <c r="G111" s="54">
        <v>114.9</v>
      </c>
      <c r="H111" s="54">
        <v>114.9</v>
      </c>
      <c r="I111" s="54">
        <v>138.5</v>
      </c>
      <c r="J111" s="54">
        <v>116.1</v>
      </c>
      <c r="K111" s="54">
        <v>115.6</v>
      </c>
    </row>
    <row r="112" spans="1:11" ht="12.75">
      <c r="A112" s="30"/>
      <c r="B112" s="27" t="s">
        <v>55</v>
      </c>
      <c r="C112" s="54">
        <v>110.3</v>
      </c>
      <c r="D112" s="54">
        <v>115</v>
      </c>
      <c r="E112" s="54">
        <v>115.9</v>
      </c>
      <c r="F112" s="54">
        <v>108.2</v>
      </c>
      <c r="G112" s="54">
        <v>115.5</v>
      </c>
      <c r="H112" s="54">
        <v>115.4</v>
      </c>
      <c r="I112" s="54">
        <v>118.3</v>
      </c>
      <c r="J112" s="54">
        <v>115.8</v>
      </c>
      <c r="K112" s="54">
        <v>116.1</v>
      </c>
    </row>
    <row r="113" spans="1:11" ht="12.75">
      <c r="A113" s="30"/>
      <c r="B113" s="27" t="s">
        <v>56</v>
      </c>
      <c r="C113" s="54">
        <v>120.2</v>
      </c>
      <c r="D113" s="54">
        <v>115.7</v>
      </c>
      <c r="E113" s="54">
        <v>116.6</v>
      </c>
      <c r="F113" s="54">
        <v>122</v>
      </c>
      <c r="G113" s="54">
        <v>116.5</v>
      </c>
      <c r="H113" s="54">
        <v>115.9</v>
      </c>
      <c r="I113" s="54">
        <v>113.4</v>
      </c>
      <c r="J113" s="54">
        <v>116.7</v>
      </c>
      <c r="K113" s="54">
        <v>116.6</v>
      </c>
    </row>
    <row r="114" spans="1:11" ht="12.75">
      <c r="A114" s="30">
        <v>2004</v>
      </c>
      <c r="B114" s="27" t="s">
        <v>45</v>
      </c>
      <c r="C114" s="54">
        <v>97.9</v>
      </c>
      <c r="D114" s="54">
        <v>119.2</v>
      </c>
      <c r="E114" s="54">
        <v>117.1</v>
      </c>
      <c r="F114" s="54">
        <v>101.2</v>
      </c>
      <c r="G114" s="54">
        <v>115.3</v>
      </c>
      <c r="H114" s="54">
        <v>116.4</v>
      </c>
      <c r="I114" s="54">
        <v>85.6</v>
      </c>
      <c r="J114" s="54">
        <v>117.6</v>
      </c>
      <c r="K114" s="54">
        <v>117.1</v>
      </c>
    </row>
    <row r="115" spans="1:11" ht="12.75">
      <c r="A115" s="30"/>
      <c r="B115" s="27" t="s">
        <v>46</v>
      </c>
      <c r="C115" s="54">
        <v>97.7</v>
      </c>
      <c r="D115" s="54">
        <v>117.8</v>
      </c>
      <c r="E115" s="54">
        <v>117.4</v>
      </c>
      <c r="F115" s="54">
        <v>101.3</v>
      </c>
      <c r="G115" s="54">
        <v>118</v>
      </c>
      <c r="H115" s="54">
        <v>116.9</v>
      </c>
      <c r="I115" s="54">
        <v>84.9</v>
      </c>
      <c r="J115" s="54">
        <v>117.5</v>
      </c>
      <c r="K115" s="54">
        <v>117.6</v>
      </c>
    </row>
    <row r="116" spans="1:11" ht="12.75">
      <c r="A116" s="30"/>
      <c r="B116" s="27" t="s">
        <v>47</v>
      </c>
      <c r="C116" s="54">
        <v>104</v>
      </c>
      <c r="D116" s="54">
        <v>115.3</v>
      </c>
      <c r="E116" s="54">
        <v>117.7</v>
      </c>
      <c r="F116" s="54">
        <v>106.5</v>
      </c>
      <c r="G116" s="54">
        <v>117.4</v>
      </c>
      <c r="H116" s="54">
        <v>117.4</v>
      </c>
      <c r="I116" s="54">
        <v>94.6</v>
      </c>
      <c r="J116" s="54">
        <v>117.7</v>
      </c>
      <c r="K116" s="54">
        <v>118.1</v>
      </c>
    </row>
    <row r="117" spans="1:11" ht="12.75">
      <c r="A117" s="30"/>
      <c r="B117" s="27" t="s">
        <v>48</v>
      </c>
      <c r="C117" s="54">
        <v>109.5</v>
      </c>
      <c r="D117" s="54">
        <v>119.6</v>
      </c>
      <c r="E117" s="54">
        <v>118</v>
      </c>
      <c r="F117" s="54">
        <v>113.4</v>
      </c>
      <c r="G117" s="54">
        <v>116.8</v>
      </c>
      <c r="H117" s="54">
        <v>117.9</v>
      </c>
      <c r="I117" s="54">
        <v>95.5</v>
      </c>
      <c r="J117" s="54">
        <v>119</v>
      </c>
      <c r="K117" s="54">
        <v>118.6</v>
      </c>
    </row>
    <row r="118" spans="1:11" ht="12.75">
      <c r="A118" s="30"/>
      <c r="B118" s="27" t="s">
        <v>49</v>
      </c>
      <c r="C118" s="54">
        <v>110.8</v>
      </c>
      <c r="D118" s="54">
        <v>118.8</v>
      </c>
      <c r="E118" s="54">
        <v>118.4</v>
      </c>
      <c r="F118" s="54">
        <v>111.5</v>
      </c>
      <c r="G118" s="54">
        <v>119.4</v>
      </c>
      <c r="H118" s="54">
        <v>118.5</v>
      </c>
      <c r="I118" s="54">
        <v>107.7</v>
      </c>
      <c r="J118" s="54">
        <v>118.8</v>
      </c>
      <c r="K118" s="54">
        <v>119.1</v>
      </c>
    </row>
    <row r="119" spans="1:11" ht="12.75">
      <c r="A119" s="30"/>
      <c r="B119" s="27" t="s">
        <v>50</v>
      </c>
      <c r="C119" s="54">
        <v>139.1</v>
      </c>
      <c r="D119" s="54">
        <v>116</v>
      </c>
      <c r="E119" s="54">
        <v>118.9</v>
      </c>
      <c r="F119" s="54">
        <v>140.4</v>
      </c>
      <c r="G119" s="54">
        <v>118.6</v>
      </c>
      <c r="H119" s="54">
        <v>119.1</v>
      </c>
      <c r="I119" s="54">
        <v>134.2</v>
      </c>
      <c r="J119" s="54">
        <v>119.5</v>
      </c>
      <c r="K119" s="54">
        <v>119.7</v>
      </c>
    </row>
    <row r="120" spans="1:11" ht="12.75">
      <c r="A120" s="30"/>
      <c r="B120" s="27" t="s">
        <v>51</v>
      </c>
      <c r="C120" s="54">
        <v>151.9</v>
      </c>
      <c r="D120" s="54">
        <v>123.4</v>
      </c>
      <c r="E120" s="54">
        <v>119.4</v>
      </c>
      <c r="F120" s="54">
        <v>146.6</v>
      </c>
      <c r="G120" s="54">
        <v>120.3</v>
      </c>
      <c r="H120" s="54">
        <v>119.7</v>
      </c>
      <c r="I120" s="54">
        <v>170</v>
      </c>
      <c r="J120" s="54">
        <v>120.7</v>
      </c>
      <c r="K120" s="54">
        <v>120.3</v>
      </c>
    </row>
    <row r="121" spans="1:11" ht="12.75">
      <c r="A121" s="30"/>
      <c r="B121" s="27" t="s">
        <v>52</v>
      </c>
      <c r="C121" s="54">
        <v>118.5</v>
      </c>
      <c r="D121" s="54">
        <v>117.7</v>
      </c>
      <c r="E121" s="54">
        <v>120</v>
      </c>
      <c r="F121" s="54">
        <v>112.8</v>
      </c>
      <c r="G121" s="54">
        <v>119.8</v>
      </c>
      <c r="H121" s="54">
        <v>120.2</v>
      </c>
      <c r="I121" s="54">
        <v>138.7</v>
      </c>
      <c r="J121" s="54">
        <v>119.7</v>
      </c>
      <c r="K121" s="54">
        <v>120.9</v>
      </c>
    </row>
    <row r="122" spans="1:11" ht="12.75">
      <c r="A122" s="30"/>
      <c r="B122" s="27" t="s">
        <v>53</v>
      </c>
      <c r="C122" s="54">
        <v>123.7</v>
      </c>
      <c r="D122" s="54">
        <v>119.2</v>
      </c>
      <c r="E122" s="54">
        <v>120.8</v>
      </c>
      <c r="F122" s="54">
        <v>119.3</v>
      </c>
      <c r="G122" s="54">
        <v>120.7</v>
      </c>
      <c r="H122" s="54">
        <v>120.9</v>
      </c>
      <c r="I122" s="54">
        <v>139.3</v>
      </c>
      <c r="J122" s="54">
        <v>121.2</v>
      </c>
      <c r="K122" s="54">
        <v>121.5</v>
      </c>
    </row>
    <row r="123" spans="1:11" ht="12.75">
      <c r="A123" s="30"/>
      <c r="B123" s="27" t="s">
        <v>54</v>
      </c>
      <c r="C123" s="54">
        <v>132.4</v>
      </c>
      <c r="D123" s="54">
        <v>125.1</v>
      </c>
      <c r="E123" s="54">
        <v>121.6</v>
      </c>
      <c r="F123" s="54">
        <v>129.5</v>
      </c>
      <c r="G123" s="54">
        <v>121.7</v>
      </c>
      <c r="H123" s="54">
        <v>121.5</v>
      </c>
      <c r="I123" s="54">
        <v>141.5</v>
      </c>
      <c r="J123" s="54">
        <v>122.7</v>
      </c>
      <c r="K123" s="54">
        <v>122.3</v>
      </c>
    </row>
    <row r="124" spans="1:11" ht="12.75">
      <c r="A124" s="30"/>
      <c r="B124" s="27" t="s">
        <v>55</v>
      </c>
      <c r="C124" s="54">
        <v>118.4</v>
      </c>
      <c r="D124" s="54">
        <v>120.7</v>
      </c>
      <c r="E124" s="54">
        <v>122.2</v>
      </c>
      <c r="F124" s="54">
        <v>116</v>
      </c>
      <c r="G124" s="54">
        <v>122.1</v>
      </c>
      <c r="H124" s="54">
        <v>122.1</v>
      </c>
      <c r="I124" s="54">
        <v>127.2</v>
      </c>
      <c r="J124" s="54">
        <v>122.7</v>
      </c>
      <c r="K124" s="54">
        <v>123</v>
      </c>
    </row>
    <row r="125" spans="1:11" ht="12.75">
      <c r="A125" s="30"/>
      <c r="B125" s="27" t="s">
        <v>56</v>
      </c>
      <c r="C125" s="54">
        <v>137.4</v>
      </c>
      <c r="D125" s="54">
        <v>122.5</v>
      </c>
      <c r="E125" s="54">
        <v>122.5</v>
      </c>
      <c r="F125" s="54">
        <v>141.6</v>
      </c>
      <c r="G125" s="54">
        <v>122.6</v>
      </c>
      <c r="H125" s="54">
        <v>122.8</v>
      </c>
      <c r="I125" s="54">
        <v>123</v>
      </c>
      <c r="J125" s="54">
        <v>123.1</v>
      </c>
      <c r="K125" s="54">
        <v>123.8</v>
      </c>
    </row>
    <row r="126" spans="1:11" ht="12.75">
      <c r="A126" s="29">
        <v>2005</v>
      </c>
      <c r="B126" s="27" t="s">
        <v>45</v>
      </c>
      <c r="C126" s="54">
        <v>98.9</v>
      </c>
      <c r="D126" s="54">
        <v>124</v>
      </c>
      <c r="E126" s="54">
        <v>122.8</v>
      </c>
      <c r="F126" s="54">
        <v>101.7</v>
      </c>
      <c r="G126" s="54">
        <v>124.3</v>
      </c>
      <c r="H126" s="54">
        <v>123.5</v>
      </c>
      <c r="I126" s="54">
        <v>88.5</v>
      </c>
      <c r="J126" s="54">
        <v>124.2</v>
      </c>
      <c r="K126" s="54">
        <v>124.6</v>
      </c>
    </row>
    <row r="127" spans="2:11" ht="12.75">
      <c r="B127" s="27" t="s">
        <v>46</v>
      </c>
      <c r="C127" s="54">
        <v>103.5</v>
      </c>
      <c r="D127" s="54">
        <v>122.1</v>
      </c>
      <c r="E127" s="54">
        <v>123.2</v>
      </c>
      <c r="F127" s="54">
        <v>106.3</v>
      </c>
      <c r="G127" s="54">
        <v>123.4</v>
      </c>
      <c r="H127" s="54">
        <v>124.1</v>
      </c>
      <c r="I127" s="54">
        <v>93.4</v>
      </c>
      <c r="J127" s="54">
        <v>125.7</v>
      </c>
      <c r="K127" s="54">
        <v>125.5</v>
      </c>
    </row>
    <row r="128" spans="2:11" ht="12.75">
      <c r="B128" s="27" t="s">
        <v>47</v>
      </c>
      <c r="C128" s="54">
        <v>110.2</v>
      </c>
      <c r="D128" s="54">
        <v>120.9</v>
      </c>
      <c r="E128" s="54">
        <v>124.1</v>
      </c>
      <c r="F128" s="54">
        <v>112.7</v>
      </c>
      <c r="G128" s="54">
        <v>124.3</v>
      </c>
      <c r="H128" s="54">
        <v>124.8</v>
      </c>
      <c r="I128" s="54">
        <v>100.7</v>
      </c>
      <c r="J128" s="54">
        <v>125.9</v>
      </c>
      <c r="K128" s="54">
        <v>126.4</v>
      </c>
    </row>
    <row r="129" spans="2:11" ht="12.75">
      <c r="B129" s="27" t="s">
        <v>48</v>
      </c>
      <c r="C129" s="54">
        <v>118</v>
      </c>
      <c r="D129" s="54">
        <v>129.3</v>
      </c>
      <c r="E129" s="54">
        <v>125.2</v>
      </c>
      <c r="F129" s="54">
        <v>122.1</v>
      </c>
      <c r="G129" s="54">
        <v>126.1</v>
      </c>
      <c r="H129" s="54">
        <v>125.6</v>
      </c>
      <c r="I129" s="54">
        <v>103</v>
      </c>
      <c r="J129" s="54">
        <v>128.2</v>
      </c>
      <c r="K129" s="54">
        <v>127.3</v>
      </c>
    </row>
    <row r="130" spans="2:11" ht="12.75">
      <c r="B130" s="27" t="s">
        <v>49</v>
      </c>
      <c r="C130" s="54">
        <v>117.3</v>
      </c>
      <c r="D130" s="54">
        <v>126.1</v>
      </c>
      <c r="E130" s="54">
        <v>126.3</v>
      </c>
      <c r="F130" s="54">
        <v>117.2</v>
      </c>
      <c r="G130" s="54">
        <v>126.3</v>
      </c>
      <c r="H130" s="54">
        <v>126.4</v>
      </c>
      <c r="I130" s="54">
        <v>116.8</v>
      </c>
      <c r="J130" s="54">
        <v>128.7</v>
      </c>
      <c r="K130" s="54">
        <v>128.1</v>
      </c>
    </row>
    <row r="131" spans="2:11" ht="12.75">
      <c r="B131" s="27" t="s">
        <v>50</v>
      </c>
      <c r="C131" s="54">
        <v>147.5</v>
      </c>
      <c r="D131" s="54">
        <v>122.8</v>
      </c>
      <c r="E131" s="54">
        <v>127.6</v>
      </c>
      <c r="F131" s="54">
        <v>147.9</v>
      </c>
      <c r="G131" s="54">
        <v>125.7</v>
      </c>
      <c r="H131" s="54">
        <v>127.2</v>
      </c>
      <c r="I131" s="54">
        <v>145.3</v>
      </c>
      <c r="J131" s="54">
        <v>128.6</v>
      </c>
      <c r="K131" s="54">
        <v>129</v>
      </c>
    </row>
    <row r="132" spans="2:11" ht="12.75">
      <c r="B132" s="27" t="s">
        <v>51</v>
      </c>
      <c r="C132" s="54">
        <v>160.3</v>
      </c>
      <c r="D132" s="54">
        <v>134.3</v>
      </c>
      <c r="E132" s="54">
        <v>129.1</v>
      </c>
      <c r="F132" s="54">
        <v>154.3</v>
      </c>
      <c r="G132" s="54">
        <v>130</v>
      </c>
      <c r="H132" s="54">
        <v>128.1</v>
      </c>
      <c r="I132" s="54">
        <v>180.6</v>
      </c>
      <c r="J132" s="54">
        <v>130.8</v>
      </c>
      <c r="K132" s="54">
        <v>129.8</v>
      </c>
    </row>
    <row r="133" spans="2:11" ht="12.75">
      <c r="B133" s="27" t="s">
        <v>52</v>
      </c>
      <c r="C133" s="54">
        <v>128.5</v>
      </c>
      <c r="D133" s="54">
        <v>128.9</v>
      </c>
      <c r="E133" s="54">
        <v>130.2</v>
      </c>
      <c r="F133" s="54">
        <v>121.1</v>
      </c>
      <c r="G133" s="54">
        <v>128.8</v>
      </c>
      <c r="H133" s="54">
        <v>129</v>
      </c>
      <c r="I133" s="54">
        <v>154.6</v>
      </c>
      <c r="J133" s="54">
        <v>131.2</v>
      </c>
      <c r="K133" s="54">
        <v>130.6</v>
      </c>
    </row>
    <row r="134" spans="2:11" ht="12.75">
      <c r="B134" s="27" t="s">
        <v>53</v>
      </c>
      <c r="C134" s="54">
        <v>145.8</v>
      </c>
      <c r="D134" s="54">
        <v>133.2</v>
      </c>
      <c r="E134" s="54">
        <v>130.8</v>
      </c>
      <c r="F134" s="54">
        <v>142.4</v>
      </c>
      <c r="G134" s="54">
        <v>130.2</v>
      </c>
      <c r="H134" s="54">
        <v>129.8</v>
      </c>
      <c r="I134" s="54">
        <v>157.7</v>
      </c>
      <c r="J134" s="54">
        <v>132.3</v>
      </c>
      <c r="K134" s="54">
        <v>131.3</v>
      </c>
    </row>
    <row r="135" spans="2:11" ht="12.75">
      <c r="B135" s="27" t="s">
        <v>54</v>
      </c>
      <c r="C135" s="54">
        <v>131.3</v>
      </c>
      <c r="D135" s="54">
        <v>129.7</v>
      </c>
      <c r="E135" s="54">
        <v>131</v>
      </c>
      <c r="F135" s="54">
        <v>127.2</v>
      </c>
      <c r="G135" s="54">
        <v>130.5</v>
      </c>
      <c r="H135" s="54">
        <v>130.6</v>
      </c>
      <c r="I135" s="54">
        <v>144.8</v>
      </c>
      <c r="J135" s="54">
        <v>131.6</v>
      </c>
      <c r="K135" s="54">
        <v>132.1</v>
      </c>
    </row>
    <row r="136" spans="2:11" ht="12.75">
      <c r="B136" s="27" t="s">
        <v>55</v>
      </c>
      <c r="C136" s="54">
        <v>128.3</v>
      </c>
      <c r="D136" s="54">
        <v>129.5</v>
      </c>
      <c r="E136" s="54">
        <v>131.4</v>
      </c>
      <c r="F136" s="54">
        <v>125.4</v>
      </c>
      <c r="G136" s="54">
        <v>131.5</v>
      </c>
      <c r="H136" s="54">
        <v>131.3</v>
      </c>
      <c r="I136" s="54">
        <v>139.1</v>
      </c>
      <c r="J136" s="54">
        <v>132.8</v>
      </c>
      <c r="K136" s="54">
        <v>132.8</v>
      </c>
    </row>
    <row r="137" spans="2:11" ht="12.75">
      <c r="B137" s="27" t="s">
        <v>56</v>
      </c>
      <c r="C137" s="54">
        <v>148.9</v>
      </c>
      <c r="D137" s="54">
        <v>133.7</v>
      </c>
      <c r="E137" s="54">
        <v>132.2</v>
      </c>
      <c r="F137" s="54">
        <v>151.8</v>
      </c>
      <c r="G137" s="54">
        <v>132</v>
      </c>
      <c r="H137" s="54">
        <v>132.1</v>
      </c>
      <c r="I137" s="54">
        <v>138.2</v>
      </c>
      <c r="J137" s="54">
        <v>133.9</v>
      </c>
      <c r="K137" s="54">
        <v>133.5</v>
      </c>
    </row>
    <row r="138" spans="1:11" ht="12.75">
      <c r="A138" s="29">
        <v>2006</v>
      </c>
      <c r="B138" s="51" t="s">
        <v>45</v>
      </c>
      <c r="C138" s="54">
        <v>107.9</v>
      </c>
      <c r="D138" s="54">
        <v>133.9</v>
      </c>
      <c r="E138" s="54">
        <v>133.1</v>
      </c>
      <c r="F138" s="54">
        <v>110.7</v>
      </c>
      <c r="G138" s="54">
        <v>133.1</v>
      </c>
      <c r="H138" s="54">
        <v>132.9</v>
      </c>
      <c r="I138" s="54">
        <v>97.4</v>
      </c>
      <c r="J138" s="54">
        <v>134.2</v>
      </c>
      <c r="K138" s="54">
        <v>134.2</v>
      </c>
    </row>
    <row r="139" spans="2:11" ht="12.75">
      <c r="B139" s="27" t="s">
        <v>46</v>
      </c>
      <c r="C139" s="54">
        <v>111.9</v>
      </c>
      <c r="D139" s="54">
        <v>131.8</v>
      </c>
      <c r="E139" s="54">
        <v>133.7</v>
      </c>
      <c r="F139" s="54">
        <v>115.5</v>
      </c>
      <c r="G139" s="54">
        <v>133.5</v>
      </c>
      <c r="H139" s="54">
        <v>133.7</v>
      </c>
      <c r="I139" s="54">
        <v>99.1</v>
      </c>
      <c r="J139" s="54">
        <v>133.9</v>
      </c>
      <c r="K139" s="54">
        <v>135</v>
      </c>
    </row>
    <row r="140" spans="2:11" ht="12.75">
      <c r="B140" s="27" t="s">
        <v>47</v>
      </c>
      <c r="C140" s="54">
        <v>130.6</v>
      </c>
      <c r="D140" s="54">
        <v>138.1</v>
      </c>
      <c r="E140" s="54">
        <v>134.1</v>
      </c>
      <c r="F140" s="54">
        <v>135.7</v>
      </c>
      <c r="G140" s="54">
        <v>134.9</v>
      </c>
      <c r="H140" s="54">
        <v>134.6</v>
      </c>
      <c r="I140" s="54">
        <v>113.1</v>
      </c>
      <c r="J140" s="54">
        <v>136.1</v>
      </c>
      <c r="K140" s="54">
        <v>135.8</v>
      </c>
    </row>
    <row r="141" spans="2:11" ht="12.75">
      <c r="B141" s="27" t="s">
        <v>48</v>
      </c>
      <c r="C141" s="54">
        <v>116.1</v>
      </c>
      <c r="D141" s="54">
        <v>130.7</v>
      </c>
      <c r="E141" s="54">
        <v>134.7</v>
      </c>
      <c r="F141" s="54">
        <v>119.4</v>
      </c>
      <c r="G141" s="54">
        <v>135.1</v>
      </c>
      <c r="H141" s="54">
        <v>135.4</v>
      </c>
      <c r="I141" s="54">
        <v>103.8</v>
      </c>
      <c r="J141" s="54">
        <v>135.7</v>
      </c>
      <c r="K141" s="54">
        <v>136.7</v>
      </c>
    </row>
    <row r="142" spans="2:11" ht="12.75">
      <c r="B142" s="27" t="s">
        <v>49</v>
      </c>
      <c r="C142" s="54">
        <v>125.7</v>
      </c>
      <c r="D142" s="54">
        <v>132.6</v>
      </c>
      <c r="E142" s="54">
        <v>135.8</v>
      </c>
      <c r="F142" s="54">
        <v>126.9</v>
      </c>
      <c r="G142" s="54">
        <v>136.2</v>
      </c>
      <c r="H142" s="54">
        <v>136.3</v>
      </c>
      <c r="I142" s="54">
        <v>121.4</v>
      </c>
      <c r="J142" s="54">
        <v>136.9</v>
      </c>
      <c r="K142" s="54">
        <v>137.6</v>
      </c>
    </row>
    <row r="143" spans="2:11" ht="12.75">
      <c r="B143" s="27" t="s">
        <v>50</v>
      </c>
      <c r="C143" s="54">
        <v>179.4</v>
      </c>
      <c r="D143" s="54">
        <v>145.5</v>
      </c>
      <c r="E143" s="54">
        <v>137</v>
      </c>
      <c r="F143" s="54">
        <v>185.1</v>
      </c>
      <c r="G143" s="54">
        <v>138.6</v>
      </c>
      <c r="H143" s="54">
        <v>137.3</v>
      </c>
      <c r="I143" s="54">
        <v>160.6</v>
      </c>
      <c r="J143" s="54">
        <v>139.3</v>
      </c>
      <c r="K143" s="54">
        <v>138.6</v>
      </c>
    </row>
    <row r="144" spans="2:11" ht="12.75">
      <c r="B144" s="27" t="s">
        <v>51</v>
      </c>
      <c r="C144" s="54">
        <v>146.9</v>
      </c>
      <c r="D144" s="54">
        <v>134.2</v>
      </c>
      <c r="E144" s="54">
        <v>137.8</v>
      </c>
      <c r="F144" s="54">
        <v>137.8</v>
      </c>
      <c r="G144" s="54">
        <v>136.3</v>
      </c>
      <c r="H144" s="54">
        <v>138.2</v>
      </c>
      <c r="I144" s="54">
        <v>178.5</v>
      </c>
      <c r="J144" s="54">
        <v>139</v>
      </c>
      <c r="K144" s="54">
        <v>139.6</v>
      </c>
    </row>
    <row r="145" spans="2:11" ht="12.75">
      <c r="B145" s="27" t="s">
        <v>52</v>
      </c>
      <c r="C145" s="54">
        <v>138.6</v>
      </c>
      <c r="D145" s="54">
        <v>135</v>
      </c>
      <c r="E145" s="54">
        <v>138.6</v>
      </c>
      <c r="F145" s="54">
        <v>131.5</v>
      </c>
      <c r="G145" s="54">
        <v>139.4</v>
      </c>
      <c r="H145" s="54">
        <v>139.2</v>
      </c>
      <c r="I145" s="54">
        <v>163.8</v>
      </c>
      <c r="J145" s="54">
        <v>140.2</v>
      </c>
      <c r="K145" s="54">
        <v>140.7</v>
      </c>
    </row>
    <row r="146" spans="2:11" ht="12.75">
      <c r="B146" s="27" t="s">
        <v>53</v>
      </c>
      <c r="C146" s="54">
        <v>153.8</v>
      </c>
      <c r="D146" s="54">
        <v>143.6</v>
      </c>
      <c r="E146" s="54">
        <v>139.9</v>
      </c>
      <c r="F146" s="54">
        <v>151.2</v>
      </c>
      <c r="G146" s="54">
        <v>140.4</v>
      </c>
      <c r="H146" s="54">
        <v>140.3</v>
      </c>
      <c r="I146" s="54">
        <v>163.4</v>
      </c>
      <c r="J146" s="54">
        <v>142.2</v>
      </c>
      <c r="K146" s="54">
        <v>141.8</v>
      </c>
    </row>
    <row r="147" spans="2:11" ht="12.75">
      <c r="B147" s="27" t="s">
        <v>54</v>
      </c>
      <c r="C147" s="54">
        <v>142.3</v>
      </c>
      <c r="D147" s="54">
        <v>140.9</v>
      </c>
      <c r="E147" s="54">
        <v>141.3</v>
      </c>
      <c r="F147" s="54">
        <v>137.8</v>
      </c>
      <c r="G147" s="54">
        <v>141.4</v>
      </c>
      <c r="H147" s="54">
        <v>141.5</v>
      </c>
      <c r="I147" s="54">
        <v>157.4</v>
      </c>
      <c r="J147" s="54">
        <v>143.2</v>
      </c>
      <c r="K147" s="54">
        <v>143</v>
      </c>
    </row>
    <row r="148" spans="2:11" ht="12.75">
      <c r="B148" s="27" t="s">
        <v>55</v>
      </c>
      <c r="C148" s="54">
        <v>140</v>
      </c>
      <c r="D148" s="54">
        <v>140.6</v>
      </c>
      <c r="E148" s="54">
        <v>142.7</v>
      </c>
      <c r="F148" s="54">
        <v>136.7</v>
      </c>
      <c r="G148" s="54">
        <v>142.2</v>
      </c>
      <c r="H148" s="54">
        <v>142.7</v>
      </c>
      <c r="I148" s="54">
        <v>152.5</v>
      </c>
      <c r="J148" s="54">
        <v>143.2</v>
      </c>
      <c r="K148" s="54">
        <v>144.2</v>
      </c>
    </row>
    <row r="149" spans="2:11" ht="12.75">
      <c r="B149" s="27" t="s">
        <v>56</v>
      </c>
      <c r="C149" s="54">
        <v>161</v>
      </c>
      <c r="D149" s="54">
        <v>146.3</v>
      </c>
      <c r="E149" s="54">
        <v>144.1</v>
      </c>
      <c r="F149" s="54">
        <v>163.3</v>
      </c>
      <c r="G149" s="54">
        <v>144</v>
      </c>
      <c r="H149" s="54">
        <v>143.9</v>
      </c>
      <c r="I149" s="54">
        <v>152.3</v>
      </c>
      <c r="J149" s="54">
        <v>146.5</v>
      </c>
      <c r="K149" s="54">
        <v>145.4</v>
      </c>
    </row>
    <row r="150" spans="1:11" ht="12.75">
      <c r="A150" s="29">
        <v>2007</v>
      </c>
      <c r="B150" s="51" t="s">
        <v>45</v>
      </c>
      <c r="C150" s="54">
        <v>119.4</v>
      </c>
      <c r="D150" s="54">
        <v>143.9</v>
      </c>
      <c r="E150" s="54">
        <v>145.8</v>
      </c>
      <c r="F150" s="54">
        <v>122.3</v>
      </c>
      <c r="G150" s="54">
        <v>145.6</v>
      </c>
      <c r="H150" s="54">
        <v>145.2</v>
      </c>
      <c r="I150" s="54">
        <v>108.5</v>
      </c>
      <c r="J150" s="54">
        <v>146.6</v>
      </c>
      <c r="K150" s="54">
        <v>146.6</v>
      </c>
    </row>
    <row r="151" spans="2:11" ht="12.75">
      <c r="B151" s="27" t="s">
        <v>46</v>
      </c>
      <c r="C151" s="54">
        <v>125.9</v>
      </c>
      <c r="D151" s="54">
        <v>148.6</v>
      </c>
      <c r="E151" s="54">
        <v>147.4</v>
      </c>
      <c r="F151" s="54">
        <v>129</v>
      </c>
      <c r="G151" s="54">
        <v>146.4</v>
      </c>
      <c r="H151" s="54">
        <v>146.6</v>
      </c>
      <c r="I151" s="54">
        <v>114.5</v>
      </c>
      <c r="J151" s="54">
        <v>147.8</v>
      </c>
      <c r="K151" s="54">
        <v>147.8</v>
      </c>
    </row>
    <row r="152" spans="2:11" ht="12.75">
      <c r="B152" s="27" t="s">
        <v>47</v>
      </c>
      <c r="C152" s="54">
        <v>143.7</v>
      </c>
      <c r="D152" s="54">
        <v>150</v>
      </c>
      <c r="E152" s="54">
        <v>148.7</v>
      </c>
      <c r="F152" s="54">
        <v>149.4</v>
      </c>
      <c r="G152" s="54">
        <v>147.8</v>
      </c>
      <c r="H152" s="54">
        <v>148</v>
      </c>
      <c r="I152" s="54">
        <v>124.2</v>
      </c>
      <c r="J152" s="54">
        <v>149.6</v>
      </c>
      <c r="K152" s="54">
        <v>149.1</v>
      </c>
    </row>
    <row r="153" spans="2:11" ht="12.75">
      <c r="B153" s="27" t="s">
        <v>48</v>
      </c>
      <c r="C153" s="54">
        <v>130.7</v>
      </c>
      <c r="D153" s="54">
        <v>149.5</v>
      </c>
      <c r="E153" s="54">
        <v>149.7</v>
      </c>
      <c r="F153" s="54">
        <v>134.1</v>
      </c>
      <c r="G153" s="54">
        <v>149.3</v>
      </c>
      <c r="H153" s="54">
        <v>149.4</v>
      </c>
      <c r="I153" s="54">
        <v>118</v>
      </c>
      <c r="J153" s="54">
        <v>149.9</v>
      </c>
      <c r="K153" s="54">
        <v>150.3</v>
      </c>
    </row>
    <row r="154" spans="2:11" ht="12.75">
      <c r="B154" s="27" t="s">
        <v>49</v>
      </c>
      <c r="C154" s="54">
        <v>140.4</v>
      </c>
      <c r="D154" s="54">
        <v>149.9</v>
      </c>
      <c r="E154" s="54">
        <v>150.5</v>
      </c>
      <c r="F154" s="54">
        <v>142.1</v>
      </c>
      <c r="G154" s="54">
        <v>151</v>
      </c>
      <c r="H154" s="54">
        <v>150.9</v>
      </c>
      <c r="I154" s="54">
        <v>134.3</v>
      </c>
      <c r="J154" s="54">
        <v>150.3</v>
      </c>
      <c r="K154" s="54">
        <v>151.6</v>
      </c>
    </row>
    <row r="155" spans="2:18" ht="12.75">
      <c r="B155" s="27" t="s">
        <v>50</v>
      </c>
      <c r="C155" s="54">
        <v>196.5</v>
      </c>
      <c r="D155" s="54">
        <v>152.2</v>
      </c>
      <c r="E155" s="54">
        <v>151.5</v>
      </c>
      <c r="F155" s="54">
        <v>203.2</v>
      </c>
      <c r="G155" s="54">
        <v>152.6</v>
      </c>
      <c r="H155" s="54">
        <v>152.4</v>
      </c>
      <c r="I155" s="54">
        <v>174.3</v>
      </c>
      <c r="J155" s="54">
        <v>153.9</v>
      </c>
      <c r="K155" s="54">
        <v>153</v>
      </c>
      <c r="L155" s="60"/>
      <c r="M155" s="59"/>
      <c r="N155" s="59"/>
      <c r="O155" s="60"/>
      <c r="P155" s="59"/>
      <c r="Q155" s="59"/>
      <c r="R155" s="60"/>
    </row>
    <row r="156" spans="2:18" ht="12.75">
      <c r="B156" s="27" t="s">
        <v>51</v>
      </c>
      <c r="C156" s="54">
        <v>161.2</v>
      </c>
      <c r="D156" s="54">
        <v>149.8</v>
      </c>
      <c r="E156" s="54">
        <v>152.9</v>
      </c>
      <c r="F156" s="54">
        <v>152.5</v>
      </c>
      <c r="G156" s="54">
        <v>153.8</v>
      </c>
      <c r="H156" s="54">
        <v>154</v>
      </c>
      <c r="I156" s="54">
        <v>191.3</v>
      </c>
      <c r="J156" s="54">
        <v>154</v>
      </c>
      <c r="K156" s="54">
        <v>154.5</v>
      </c>
      <c r="L156" s="60"/>
      <c r="M156" s="59"/>
      <c r="N156" s="59"/>
      <c r="O156" s="60"/>
      <c r="P156" s="59"/>
      <c r="Q156" s="59"/>
      <c r="R156" s="60"/>
    </row>
    <row r="157" spans="2:18" ht="12.75">
      <c r="B157" s="27" t="s">
        <v>52</v>
      </c>
      <c r="C157" s="54">
        <v>164.3</v>
      </c>
      <c r="D157" s="54">
        <v>157.5</v>
      </c>
      <c r="E157" s="54">
        <v>154.5</v>
      </c>
      <c r="F157" s="54">
        <v>158.9</v>
      </c>
      <c r="G157" s="54">
        <v>155.4</v>
      </c>
      <c r="H157" s="54">
        <v>155.6</v>
      </c>
      <c r="I157" s="54">
        <v>183.9</v>
      </c>
      <c r="J157" s="54">
        <v>156.1</v>
      </c>
      <c r="K157" s="54">
        <v>155.9</v>
      </c>
      <c r="L157" s="60"/>
      <c r="M157" s="59"/>
      <c r="N157" s="59"/>
      <c r="O157" s="60"/>
      <c r="P157" s="59"/>
      <c r="Q157" s="59"/>
      <c r="R157" s="60"/>
    </row>
    <row r="158" spans="2:18" ht="12.75">
      <c r="B158" s="27" t="s">
        <v>53</v>
      </c>
      <c r="C158" s="54">
        <v>155</v>
      </c>
      <c r="D158" s="54">
        <v>154.8</v>
      </c>
      <c r="E158" s="54">
        <v>156.5</v>
      </c>
      <c r="F158" s="54">
        <v>151.6</v>
      </c>
      <c r="G158" s="54">
        <v>157</v>
      </c>
      <c r="H158" s="54">
        <v>157.2</v>
      </c>
      <c r="I158" s="54">
        <v>167.5</v>
      </c>
      <c r="J158" s="54">
        <v>156.5</v>
      </c>
      <c r="K158" s="54">
        <v>157.4</v>
      </c>
      <c r="L158" s="60"/>
      <c r="M158" s="59"/>
      <c r="N158" s="59"/>
      <c r="O158" s="60"/>
      <c r="P158" s="59"/>
      <c r="Q158" s="59"/>
      <c r="R158" s="60"/>
    </row>
    <row r="159" spans="2:18" ht="12.75">
      <c r="B159" s="27" t="s">
        <v>54</v>
      </c>
      <c r="C159" s="54">
        <v>159.4</v>
      </c>
      <c r="D159" s="54">
        <v>156.3</v>
      </c>
      <c r="E159" s="54">
        <v>158.6</v>
      </c>
      <c r="F159" s="54">
        <v>156.1</v>
      </c>
      <c r="G159" s="54">
        <v>159</v>
      </c>
      <c r="H159" s="54">
        <v>158.9</v>
      </c>
      <c r="I159" s="54">
        <v>170.8</v>
      </c>
      <c r="J159" s="54">
        <v>158.6</v>
      </c>
      <c r="K159" s="54">
        <v>159</v>
      </c>
      <c r="L159" s="60"/>
      <c r="M159" s="59"/>
      <c r="N159" s="59"/>
      <c r="O159" s="60"/>
      <c r="P159" s="59"/>
      <c r="Q159" s="59"/>
      <c r="R159" s="60"/>
    </row>
    <row r="160" spans="2:18" ht="12.75">
      <c r="B160" s="27" t="s">
        <v>55</v>
      </c>
      <c r="C160" s="54">
        <v>173.4</v>
      </c>
      <c r="D160" s="54">
        <v>165.5</v>
      </c>
      <c r="E160" s="54">
        <v>160.8</v>
      </c>
      <c r="F160" s="54">
        <v>170.6</v>
      </c>
      <c r="G160" s="54">
        <v>161.1</v>
      </c>
      <c r="H160" s="54">
        <v>160.7</v>
      </c>
      <c r="I160" s="54">
        <v>184.4</v>
      </c>
      <c r="J160" s="54">
        <v>161.8</v>
      </c>
      <c r="K160" s="54">
        <v>160.6</v>
      </c>
      <c r="L160" s="60"/>
      <c r="M160" s="59"/>
      <c r="N160" s="59"/>
      <c r="O160" s="60"/>
      <c r="P160" s="59"/>
      <c r="Q160" s="59"/>
      <c r="R160" s="60"/>
    </row>
    <row r="161" spans="2:18" ht="12.75">
      <c r="B161" s="27" t="s">
        <v>56</v>
      </c>
      <c r="C161" s="54">
        <v>165.9</v>
      </c>
      <c r="D161" s="54">
        <v>160.9</v>
      </c>
      <c r="E161" s="54">
        <v>162.8</v>
      </c>
      <c r="F161" s="54">
        <v>167.6</v>
      </c>
      <c r="G161" s="54">
        <v>162.4</v>
      </c>
      <c r="H161" s="54">
        <v>162.5</v>
      </c>
      <c r="I161" s="54">
        <v>159.2</v>
      </c>
      <c r="J161" s="54">
        <v>161.4</v>
      </c>
      <c r="K161" s="54">
        <v>162.1</v>
      </c>
      <c r="L161" s="60"/>
      <c r="M161" s="59"/>
      <c r="N161" s="59"/>
      <c r="O161" s="60"/>
      <c r="P161" s="59"/>
      <c r="Q161" s="59"/>
      <c r="R161" s="60"/>
    </row>
    <row r="162" spans="1:18" ht="12.75">
      <c r="A162" s="29">
        <v>2008</v>
      </c>
      <c r="B162" s="51" t="s">
        <v>45</v>
      </c>
      <c r="C162" s="54">
        <v>133.9</v>
      </c>
      <c r="D162" s="54">
        <v>163.3</v>
      </c>
      <c r="E162" s="54">
        <v>164.7</v>
      </c>
      <c r="F162" s="54">
        <v>137.2</v>
      </c>
      <c r="G162" s="54">
        <v>163.8</v>
      </c>
      <c r="H162" s="54">
        <v>164.2</v>
      </c>
      <c r="I162" s="54">
        <v>121.9</v>
      </c>
      <c r="J162" s="54">
        <v>163.9</v>
      </c>
      <c r="K162" s="54">
        <v>163.8</v>
      </c>
      <c r="L162" s="60"/>
      <c r="M162" s="59"/>
      <c r="N162" s="59"/>
      <c r="O162" s="60"/>
      <c r="P162" s="59"/>
      <c r="Q162" s="59"/>
      <c r="R162" s="60"/>
    </row>
    <row r="163" spans="2:18" ht="12.75">
      <c r="B163" s="27" t="s">
        <v>46</v>
      </c>
      <c r="C163" s="54">
        <v>156.3</v>
      </c>
      <c r="D163" s="54">
        <v>169</v>
      </c>
      <c r="E163" s="54">
        <v>166.7</v>
      </c>
      <c r="F163" s="54">
        <v>161.6</v>
      </c>
      <c r="G163" s="54">
        <v>166.6</v>
      </c>
      <c r="H163" s="54">
        <v>166.1</v>
      </c>
      <c r="I163" s="54">
        <v>137.6</v>
      </c>
      <c r="J163" s="54">
        <v>166.5</v>
      </c>
      <c r="K163" s="54">
        <v>165.4</v>
      </c>
      <c r="L163" s="60"/>
      <c r="M163" s="59"/>
      <c r="N163" s="59"/>
      <c r="O163" s="60"/>
      <c r="P163" s="59"/>
      <c r="Q163" s="59"/>
      <c r="R163" s="60"/>
    </row>
    <row r="164" spans="2:18" ht="12.75">
      <c r="B164" s="27" t="s">
        <v>47</v>
      </c>
      <c r="C164" s="54">
        <v>148.5</v>
      </c>
      <c r="D164" s="54">
        <v>167.6</v>
      </c>
      <c r="E164" s="54">
        <v>168.9</v>
      </c>
      <c r="F164" s="54">
        <v>153.4</v>
      </c>
      <c r="G164" s="54">
        <v>168</v>
      </c>
      <c r="H164" s="54">
        <v>167.9</v>
      </c>
      <c r="I164" s="54">
        <v>131.4</v>
      </c>
      <c r="J164" s="54">
        <v>166.6</v>
      </c>
      <c r="K164" s="54">
        <v>167</v>
      </c>
      <c r="L164" s="60"/>
      <c r="M164" s="59"/>
      <c r="N164" s="59"/>
      <c r="O164" s="60"/>
      <c r="P164" s="59"/>
      <c r="Q164" s="59"/>
      <c r="R164" s="60"/>
    </row>
    <row r="165" spans="2:18" ht="12.75">
      <c r="B165" s="27" t="s">
        <v>48</v>
      </c>
      <c r="C165" s="52">
        <v>152.8</v>
      </c>
      <c r="D165" s="52">
        <v>170.8</v>
      </c>
      <c r="E165" s="52">
        <v>170.9</v>
      </c>
      <c r="F165" s="52">
        <v>156.8</v>
      </c>
      <c r="G165" s="52">
        <v>170.3</v>
      </c>
      <c r="H165" s="52">
        <v>169.7</v>
      </c>
      <c r="I165" s="52">
        <v>137.5</v>
      </c>
      <c r="J165" s="52">
        <v>169.3</v>
      </c>
      <c r="K165" s="52">
        <v>168.5</v>
      </c>
      <c r="L165" s="60"/>
      <c r="M165" s="59"/>
      <c r="N165" s="59"/>
      <c r="O165" s="60"/>
      <c r="P165" s="59"/>
      <c r="Q165" s="59"/>
      <c r="R165" s="60"/>
    </row>
    <row r="166" spans="2:18" ht="12.75">
      <c r="B166" s="27" t="s">
        <v>49</v>
      </c>
      <c r="C166" s="52">
        <v>173.4</v>
      </c>
      <c r="D166" s="52">
        <v>176</v>
      </c>
      <c r="E166" s="52">
        <v>172.7</v>
      </c>
      <c r="F166" s="52">
        <v>175.6</v>
      </c>
      <c r="G166" s="52">
        <v>171.4</v>
      </c>
      <c r="H166" s="52">
        <v>171.6</v>
      </c>
      <c r="I166" s="52">
        <v>165.3</v>
      </c>
      <c r="J166" s="52">
        <v>171.7</v>
      </c>
      <c r="K166" s="52">
        <v>170.1</v>
      </c>
      <c r="L166" s="60"/>
      <c r="M166" s="59"/>
      <c r="N166" s="59"/>
      <c r="O166" s="60"/>
      <c r="P166" s="59"/>
      <c r="Q166" s="59"/>
      <c r="R166" s="60"/>
    </row>
    <row r="167" spans="2:241" ht="12.75">
      <c r="B167" s="27" t="s">
        <v>50</v>
      </c>
      <c r="C167">
        <v>201.7</v>
      </c>
      <c r="D167" s="52">
        <v>171</v>
      </c>
      <c r="E167">
        <v>174.4</v>
      </c>
      <c r="F167" s="52">
        <v>208</v>
      </c>
      <c r="G167">
        <v>173.2</v>
      </c>
      <c r="H167">
        <v>173.4</v>
      </c>
      <c r="I167">
        <v>180.8</v>
      </c>
      <c r="J167">
        <v>170.4</v>
      </c>
      <c r="K167">
        <v>171.6</v>
      </c>
      <c r="L167" s="60"/>
      <c r="M167" s="59"/>
      <c r="N167" s="59"/>
      <c r="O167" s="60"/>
      <c r="P167" s="59"/>
      <c r="Q167" s="59"/>
      <c r="R167" s="60"/>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c r="EQ167" s="59"/>
      <c r="ER167" s="59"/>
      <c r="ES167" s="59"/>
      <c r="ET167" s="59"/>
      <c r="EU167" s="59"/>
      <c r="EV167" s="59"/>
      <c r="EW167" s="59"/>
      <c r="EX167" s="59"/>
      <c r="EY167" s="59"/>
      <c r="EZ167" s="59"/>
      <c r="FA167" s="59"/>
      <c r="FB167" s="59"/>
      <c r="FC167" s="59"/>
      <c r="FD167" s="59"/>
      <c r="FE167" s="59"/>
      <c r="FF167" s="59"/>
      <c r="FG167" s="59"/>
      <c r="FH167" s="59"/>
      <c r="FI167" s="59"/>
      <c r="FJ167" s="59"/>
      <c r="FK167" s="59"/>
      <c r="FL167" s="59"/>
      <c r="FM167" s="59"/>
      <c r="FN167" s="59"/>
      <c r="FO167" s="59"/>
      <c r="FP167" s="59"/>
      <c r="FQ167" s="59"/>
      <c r="FR167" s="59"/>
      <c r="FS167" s="59"/>
      <c r="FT167" s="59"/>
      <c r="FU167" s="59"/>
      <c r="FV167" s="59"/>
      <c r="FW167" s="59"/>
      <c r="FX167" s="59"/>
      <c r="FY167" s="59"/>
      <c r="FZ167" s="59"/>
      <c r="GA167" s="59"/>
      <c r="GB167" s="59"/>
      <c r="GC167" s="59"/>
      <c r="GD167" s="59"/>
      <c r="GE167" s="59"/>
      <c r="GF167" s="59"/>
      <c r="GG167" s="59"/>
      <c r="GH167" s="59"/>
      <c r="GI167" s="59"/>
      <c r="GJ167" s="59"/>
      <c r="GK167" s="59"/>
      <c r="GL167" s="59"/>
      <c r="GM167" s="59"/>
      <c r="GN167" s="59"/>
      <c r="GO167" s="59"/>
      <c r="GP167" s="59"/>
      <c r="GQ167" s="59"/>
      <c r="GR167" s="59"/>
      <c r="GS167" s="59"/>
      <c r="GT167" s="59"/>
      <c r="GU167" s="59"/>
      <c r="GV167" s="59"/>
      <c r="GW167" s="59"/>
      <c r="GX167" s="59"/>
      <c r="GY167" s="59"/>
      <c r="GZ167" s="59"/>
      <c r="HA167" s="59"/>
      <c r="HB167" s="59"/>
      <c r="HC167" s="59"/>
      <c r="HD167" s="59"/>
      <c r="HE167" s="59"/>
      <c r="HF167" s="59"/>
      <c r="HG167" s="59"/>
      <c r="HH167" s="59"/>
      <c r="HI167" s="59"/>
      <c r="HJ167" s="59"/>
      <c r="HK167" s="59"/>
      <c r="HL167" s="59"/>
      <c r="HM167" s="59"/>
      <c r="HN167" s="59"/>
      <c r="HO167" s="59"/>
      <c r="HP167" s="59"/>
      <c r="HQ167" s="59"/>
      <c r="HR167" s="59"/>
      <c r="HS167" s="59"/>
      <c r="HT167" s="59"/>
      <c r="HU167" s="59"/>
      <c r="HV167" s="59"/>
      <c r="HW167" s="59"/>
      <c r="HX167" s="59"/>
      <c r="HY167" s="59"/>
      <c r="HZ167" s="59"/>
      <c r="IA167" s="59"/>
      <c r="IB167" s="59"/>
      <c r="IC167" s="59"/>
      <c r="ID167" s="59"/>
      <c r="IE167" s="59"/>
      <c r="IF167" s="59"/>
      <c r="IG167" s="59"/>
    </row>
    <row r="168" ht="12.75">
      <c r="B168" s="27" t="s">
        <v>51</v>
      </c>
    </row>
    <row r="169" ht="12.75">
      <c r="B169" s="27" t="s">
        <v>52</v>
      </c>
    </row>
    <row r="170" ht="12.75">
      <c r="B170" s="27" t="s">
        <v>53</v>
      </c>
    </row>
    <row r="171" spans="2:4" ht="12.75">
      <c r="B171" s="27" t="s">
        <v>54</v>
      </c>
      <c r="D171" t="s">
        <v>8</v>
      </c>
    </row>
    <row r="172" ht="12.75">
      <c r="B172" s="27" t="s">
        <v>55</v>
      </c>
    </row>
    <row r="173" ht="12.75">
      <c r="B173" s="27" t="s">
        <v>56</v>
      </c>
    </row>
  </sheetData>
  <printOptions/>
  <pageMargins left="0.33" right="0.17" top="0.44" bottom="0.2" header="0.2" footer="0.19"/>
  <pageSetup horizontalDpi="600" verticalDpi="600" orientation="portrait" paperSize="9" scale="76"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K161"/>
  <sheetViews>
    <sheetView workbookViewId="0" topLeftCell="A1">
      <pane xSplit="2" ySplit="5" topLeftCell="C118" activePane="bottomRight" state="frozen"/>
      <selection pane="topLeft" activeCell="A1" sqref="A1"/>
      <selection pane="topRight" activeCell="C1" sqref="C1"/>
      <selection pane="bottomLeft" activeCell="A6" sqref="A6"/>
      <selection pane="bottomRight" activeCell="C143" sqref="C143"/>
    </sheetView>
  </sheetViews>
  <sheetFormatPr defaultColWidth="9.140625" defaultRowHeight="12.75"/>
  <cols>
    <col min="1" max="1" width="7.28125" style="27" customWidth="1"/>
    <col min="2" max="2" width="5.8515625" style="31" customWidth="1"/>
    <col min="3" max="11" width="13.421875" style="0" customWidth="1"/>
  </cols>
  <sheetData>
    <row r="1" spans="1:11" s="21" customFormat="1" ht="12.75">
      <c r="A1" s="53" t="s">
        <v>63</v>
      </c>
      <c r="B1" s="22"/>
      <c r="C1" s="23"/>
      <c r="D1" s="23"/>
      <c r="E1" s="23"/>
      <c r="F1" s="23"/>
      <c r="G1" s="23"/>
      <c r="H1" s="23"/>
      <c r="I1" s="23"/>
      <c r="J1" s="23"/>
      <c r="K1" s="23"/>
    </row>
    <row r="2" spans="2:11" s="21" customFormat="1" ht="12.75">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2" ht="12.75">
      <c r="A6" s="27" t="s">
        <v>57</v>
      </c>
      <c r="B6" s="27" t="s">
        <v>45</v>
      </c>
    </row>
    <row r="7" ht="12.75">
      <c r="B7" s="27" t="s">
        <v>46</v>
      </c>
    </row>
    <row r="8" spans="2:11" ht="12.75">
      <c r="B8" s="27" t="s">
        <v>47</v>
      </c>
      <c r="C8" s="52">
        <f>(SUM(Sarjat!C18:C20)/SUM(Sarjat!C6:C8)-1)*100</f>
        <v>8.936170212765981</v>
      </c>
      <c r="D8" s="52">
        <f>(SUM(Sarjat!D18:D20)/SUM(Sarjat!D6:D8)-1)*100</f>
        <v>8.235981308411233</v>
      </c>
      <c r="E8" s="52">
        <f>(SUM(Sarjat!E18:E20)/SUM(Sarjat!E6:E8)-1)*100</f>
        <v>8.90451083772701</v>
      </c>
      <c r="F8" s="52">
        <f>(SUM(Sarjat!F18:F20)/SUM(Sarjat!F6:F8)-1)*100</f>
        <v>10.21582733812949</v>
      </c>
      <c r="G8" s="52">
        <f>(SUM(Sarjat!G18:G20)/SUM(Sarjat!G6:G8)-1)*100</f>
        <v>10.919185687847023</v>
      </c>
      <c r="H8" s="52">
        <f>(SUM(Sarjat!H18:H20)/SUM(Sarjat!H6:H8)-1)*100</f>
        <v>10.925925925925917</v>
      </c>
      <c r="I8" s="52">
        <f>(SUM(Sarjat!I18:I20)/SUM(Sarjat!I6:I8)-1)*100</f>
        <v>1.9455252918287869</v>
      </c>
      <c r="J8" s="52">
        <f>(SUM(Sarjat!J18:J20)/SUM(Sarjat!J6:J8)-1)*100</f>
        <v>2.0998600093327324</v>
      </c>
      <c r="K8" s="52">
        <f>(SUM(Sarjat!K18:K20)/SUM(Sarjat!K6:K8)-1)*100</f>
        <v>2.1952358710882747</v>
      </c>
    </row>
    <row r="9" spans="2:11" ht="12.75">
      <c r="B9" s="27" t="s">
        <v>48</v>
      </c>
      <c r="C9" s="52">
        <f>(SUM(Sarjat!C19:C21)/SUM(Sarjat!C7:C9)-1)*100</f>
        <v>9.96515679442509</v>
      </c>
      <c r="D9" s="52">
        <f>(SUM(Sarjat!D19:D21)/SUM(Sarjat!D7:D9)-1)*100</f>
        <v>9.318578916715193</v>
      </c>
      <c r="E9" s="52">
        <f>(SUM(Sarjat!E19:E21)/SUM(Sarjat!E7:E9)-1)*100</f>
        <v>9.551543389633089</v>
      </c>
      <c r="F9" s="52">
        <f>(SUM(Sarjat!F19:F21)/SUM(Sarjat!F7:F9)-1)*100</f>
        <v>11.581920903954801</v>
      </c>
      <c r="G9" s="52">
        <f>(SUM(Sarjat!G19:G21)/SUM(Sarjat!G7:G9)-1)*100</f>
        <v>11.465358675659122</v>
      </c>
      <c r="H9" s="52">
        <f>(SUM(Sarjat!H19:H21)/SUM(Sarjat!H7:H9)-1)*100</f>
        <v>11.145131659522335</v>
      </c>
      <c r="I9" s="52">
        <f>(SUM(Sarjat!I19:I21)/SUM(Sarjat!I7:I9)-1)*100</f>
        <v>1.1435832274459878</v>
      </c>
      <c r="J9" s="52">
        <f>(SUM(Sarjat!J19:J21)/SUM(Sarjat!J7:J9)-1)*100</f>
        <v>1.7674418604651132</v>
      </c>
      <c r="K9" s="52">
        <f>(SUM(Sarjat!K19:K21)/SUM(Sarjat!K7:K9)-1)*100</f>
        <v>2.050326188257201</v>
      </c>
    </row>
    <row r="10" spans="2:11" ht="12.75">
      <c r="B10" s="27" t="s">
        <v>49</v>
      </c>
      <c r="C10" s="52">
        <f>(SUM(Sarjat!C20:C22)/SUM(Sarjat!C8:C10)-1)*100</f>
        <v>13.809206137424933</v>
      </c>
      <c r="D10" s="52">
        <f>(SUM(Sarjat!D20:D22)/SUM(Sarjat!D8:D10)-1)*100</f>
        <v>11.363636363636353</v>
      </c>
      <c r="E10" s="52">
        <f>(SUM(Sarjat!E20:E22)/SUM(Sarjat!E8:E10)-1)*100</f>
        <v>10.243055555555557</v>
      </c>
      <c r="F10" s="52">
        <f>(SUM(Sarjat!F20:F22)/SUM(Sarjat!F8:F10)-1)*100</f>
        <v>15.73569482288828</v>
      </c>
      <c r="G10" s="52">
        <f>(SUM(Sarjat!G20:G22)/SUM(Sarjat!G8:G10)-1)*100</f>
        <v>11.678832116788328</v>
      </c>
      <c r="H10" s="52">
        <f>(SUM(Sarjat!H20:H22)/SUM(Sarjat!H8:H10)-1)*100</f>
        <v>11.360874848116653</v>
      </c>
      <c r="I10" s="52">
        <f>(SUM(Sarjat!I20:I22)/SUM(Sarjat!I8:I10)-1)*100</f>
        <v>3.712433706540952</v>
      </c>
      <c r="J10" s="52">
        <f>(SUM(Sarjat!J20:J22)/SUM(Sarjat!J8:J10)-1)*100</f>
        <v>1.9052044609665586</v>
      </c>
      <c r="K10" s="52">
        <f>(SUM(Sarjat!K20:K22)/SUM(Sarjat!K8:K10)-1)*100</f>
        <v>1.999070199907016</v>
      </c>
    </row>
    <row r="11" spans="2:11" ht="12.75">
      <c r="B11" s="27" t="s">
        <v>50</v>
      </c>
      <c r="C11" s="52">
        <f>(SUM(Sarjat!C21:C23)/SUM(Sarjat!C9:C11)-1)*100</f>
        <v>8.817086527929874</v>
      </c>
      <c r="D11" s="52">
        <f>(SUM(Sarjat!D21:D23)/SUM(Sarjat!D9:D11)-1)*100</f>
        <v>10.755148741418763</v>
      </c>
      <c r="E11" s="52">
        <f>(SUM(Sarjat!E21:E23)/SUM(Sarjat!E9:E11)-1)*100</f>
        <v>10.804597701149433</v>
      </c>
      <c r="F11" s="52">
        <f>(SUM(Sarjat!F21:F23)/SUM(Sarjat!F9:F11)-1)*100</f>
        <v>10.696378830083564</v>
      </c>
      <c r="G11" s="52">
        <f>(SUM(Sarjat!G21:G23)/SUM(Sarjat!G9:G11)-1)*100</f>
        <v>14.783653846153832</v>
      </c>
      <c r="H11" s="52">
        <f>(SUM(Sarjat!H21:H23)/SUM(Sarjat!H9:H11)-1)*100</f>
        <v>11.506024096385548</v>
      </c>
      <c r="I11" s="52">
        <f>(SUM(Sarjat!I21:I23)/SUM(Sarjat!I9:I11)-1)*100</f>
        <v>-0.9268292682926726</v>
      </c>
      <c r="J11" s="52">
        <f>(SUM(Sarjat!J21:J23)/SUM(Sarjat!J9:J11)-1)*100</f>
        <v>1.2482662968099856</v>
      </c>
      <c r="K11" s="52">
        <f>(SUM(Sarjat!K21:K23)/SUM(Sarjat!K9:K11)-1)*100</f>
        <v>1.947148817802491</v>
      </c>
    </row>
    <row r="12" spans="2:11" ht="12.75">
      <c r="B12" s="27" t="s">
        <v>51</v>
      </c>
      <c r="C12" s="52">
        <f>(SUM(Sarjat!C22:C24)/SUM(Sarjat!C10:C12)-1)*100</f>
        <v>10.432569974554706</v>
      </c>
      <c r="D12" s="52">
        <f>(SUM(Sarjat!D22:D24)/SUM(Sarjat!D10:D12)-1)*100</f>
        <v>11.764705882352944</v>
      </c>
      <c r="E12" s="52">
        <f>(SUM(Sarjat!E22:E24)/SUM(Sarjat!E10:E12)-1)*100</f>
        <v>11.130136986301387</v>
      </c>
      <c r="F12" s="52">
        <f>(SUM(Sarjat!F22:F24)/SUM(Sarjat!F10:F12)-1)*100</f>
        <v>11.595744680851073</v>
      </c>
      <c r="G12" s="52">
        <f>(SUM(Sarjat!G22:G24)/SUM(Sarjat!G10:G12)-1)*100</f>
        <v>14.91646778042961</v>
      </c>
      <c r="H12" s="52">
        <f>(SUM(Sarjat!H22:H24)/SUM(Sarjat!H10:H12)-1)*100</f>
        <v>11.648745519713287</v>
      </c>
      <c r="I12" s="52">
        <f>(SUM(Sarjat!I22:I24)/SUM(Sarjat!I10:I12)-1)*100</f>
        <v>4.8299034019319675</v>
      </c>
      <c r="J12" s="52">
        <f>(SUM(Sarjat!J22:J24)/SUM(Sarjat!J10:J12)-1)*100</f>
        <v>4.7210300429184615</v>
      </c>
      <c r="K12" s="52">
        <f>(SUM(Sarjat!K22:K24)/SUM(Sarjat!K10:K12)-1)*100</f>
        <v>1.9888991674375633</v>
      </c>
    </row>
    <row r="13" spans="2:11" ht="12.75">
      <c r="B13" s="27" t="s">
        <v>52</v>
      </c>
      <c r="C13" s="52">
        <f>(SUM(Sarjat!C23:C25)/SUM(Sarjat!C11:C13)-1)*100</f>
        <v>9.913793103448288</v>
      </c>
      <c r="D13" s="52">
        <f>(SUM(Sarjat!D23:D25)/SUM(Sarjat!D11:D13)-1)*100</f>
        <v>11.494903737259342</v>
      </c>
      <c r="E13" s="52">
        <f>(SUM(Sarjat!E23:E25)/SUM(Sarjat!E11:E13)-1)*100</f>
        <v>11.230856494611485</v>
      </c>
      <c r="F13" s="52">
        <f>(SUM(Sarjat!F23:F25)/SUM(Sarjat!F11:F13)-1)*100</f>
        <v>11.53649821337417</v>
      </c>
      <c r="G13" s="52">
        <f>(SUM(Sarjat!G23:G25)/SUM(Sarjat!G11:G13)-1)*100</f>
        <v>14.72501478415138</v>
      </c>
      <c r="H13" s="52">
        <f>(SUM(Sarjat!H23:H25)/SUM(Sarjat!H11:H13)-1)*100</f>
        <v>11.789099526066327</v>
      </c>
      <c r="I13" s="52">
        <f>(SUM(Sarjat!I23:I25)/SUM(Sarjat!I11:I13)-1)*100</f>
        <v>3.604956815621474</v>
      </c>
      <c r="J13" s="52">
        <f>(SUM(Sarjat!J23:J25)/SUM(Sarjat!J11:J13)-1)*100</f>
        <v>4.657794676806071</v>
      </c>
      <c r="K13" s="52">
        <f>(SUM(Sarjat!K23:K25)/SUM(Sarjat!K11:K13)-1)*100</f>
        <v>2.0775623268697974</v>
      </c>
    </row>
    <row r="14" spans="2:11" ht="12.75">
      <c r="B14" s="27" t="s">
        <v>53</v>
      </c>
      <c r="C14" s="52">
        <f>(SUM(Sarjat!C24:C26)/SUM(Sarjat!C12:C14)-1)*100</f>
        <v>11.266149870801033</v>
      </c>
      <c r="D14" s="52">
        <f>(SUM(Sarjat!D24:D26)/SUM(Sarjat!D12:D14)-1)*100</f>
        <v>11.004514672686238</v>
      </c>
      <c r="E14" s="52">
        <f>(SUM(Sarjat!E24:E26)/SUM(Sarjat!E12:E14)-1)*100</f>
        <v>11.21758737316798</v>
      </c>
      <c r="F14" s="52">
        <f>(SUM(Sarjat!F24:F26)/SUM(Sarjat!F12:F14)-1)*100</f>
        <v>13.299086757990874</v>
      </c>
      <c r="G14" s="52">
        <f>(SUM(Sarjat!G24:G26)/SUM(Sarjat!G12:G14)-1)*100</f>
        <v>12.007062978222493</v>
      </c>
      <c r="H14" s="52">
        <f>(SUM(Sarjat!H24:H26)/SUM(Sarjat!H12:H14)-1)*100</f>
        <v>11.927144535840206</v>
      </c>
      <c r="I14" s="52">
        <f>(SUM(Sarjat!I24:I26)/SUM(Sarjat!I12:I14)-1)*100</f>
        <v>5.12820512820511</v>
      </c>
      <c r="J14" s="52">
        <f>(SUM(Sarjat!J24:J26)/SUM(Sarjat!J12:J14)-1)*100</f>
        <v>4.841006169909834</v>
      </c>
      <c r="K14" s="52">
        <f>(SUM(Sarjat!K24:K26)/SUM(Sarjat!K12:K14)-1)*100</f>
        <v>2.211981566820276</v>
      </c>
    </row>
    <row r="15" spans="2:11" ht="12.75">
      <c r="B15" s="27" t="s">
        <v>54</v>
      </c>
      <c r="C15" s="52">
        <f>(SUM(Sarjat!C25:C27)/SUM(Sarjat!C13:C15)-1)*100</f>
        <v>10.774756285274512</v>
      </c>
      <c r="D15" s="52">
        <f>(SUM(Sarjat!D25:D27)/SUM(Sarjat!D13:D15)-1)*100</f>
        <v>10.762331838565053</v>
      </c>
      <c r="E15" s="52">
        <f>(SUM(Sarjat!E25:E27)/SUM(Sarjat!E13:E15)-1)*100</f>
        <v>11.372549019607847</v>
      </c>
      <c r="F15" s="52">
        <f>(SUM(Sarjat!F25:F27)/SUM(Sarjat!F13:F15)-1)*100</f>
        <v>13.75422773393462</v>
      </c>
      <c r="G15" s="52">
        <f>(SUM(Sarjat!G25:G27)/SUM(Sarjat!G13:G15)-1)*100</f>
        <v>12.252042007001162</v>
      </c>
      <c r="H15" s="52">
        <f>(SUM(Sarjat!H25:H27)/SUM(Sarjat!H13:H15)-1)*100</f>
        <v>12.062937062937063</v>
      </c>
      <c r="I15" s="52">
        <f>(SUM(Sarjat!I25:I27)/SUM(Sarjat!I13:I15)-1)*100</f>
        <v>1.6460905349794386</v>
      </c>
      <c r="J15" s="52">
        <f>(SUM(Sarjat!J25:J27)/SUM(Sarjat!J13:J15)-1)*100</f>
        <v>1.6521340064249657</v>
      </c>
      <c r="K15" s="52">
        <f>(SUM(Sarjat!K25:K27)/SUM(Sarjat!K13:K15)-1)*100</f>
        <v>2.437902483900656</v>
      </c>
    </row>
    <row r="16" spans="2:11" ht="12.75">
      <c r="B16" s="27" t="s">
        <v>55</v>
      </c>
      <c r="C16" s="52">
        <f>(SUM(Sarjat!C26:C28)/SUM(Sarjat!C14:C16)-1)*100</f>
        <v>11.983254840397706</v>
      </c>
      <c r="D16" s="52">
        <f>(SUM(Sarjat!D26:D28)/SUM(Sarjat!D14:D16)-1)*100</f>
        <v>11.72873818788216</v>
      </c>
      <c r="E16" s="52">
        <f>(SUM(Sarjat!E26:E28)/SUM(Sarjat!E14:E16)-1)*100</f>
        <v>11.686143572621056</v>
      </c>
      <c r="F16" s="52">
        <f>(SUM(Sarjat!F26:F28)/SUM(Sarjat!F14:F16)-1)*100</f>
        <v>14.726027397260255</v>
      </c>
      <c r="G16" s="52">
        <f>(SUM(Sarjat!G26:G28)/SUM(Sarjat!G14:G16)-1)*100</f>
        <v>12.746234067207428</v>
      </c>
      <c r="H16" s="52">
        <f>(SUM(Sarjat!H26:H28)/SUM(Sarjat!H14:H16)-1)*100</f>
        <v>12.13171577123051</v>
      </c>
      <c r="I16" s="52">
        <f>(SUM(Sarjat!I26:I28)/SUM(Sarjat!I14:I16)-1)*100</f>
        <v>3.535353535353547</v>
      </c>
      <c r="J16" s="52">
        <f>(SUM(Sarjat!J26:J28)/SUM(Sarjat!J14:J16)-1)*100</f>
        <v>4.626660558863938</v>
      </c>
      <c r="K16" s="52">
        <f>(SUM(Sarjat!K26:K28)/SUM(Sarjat!K14:K16)-1)*100</f>
        <v>2.754820936639124</v>
      </c>
    </row>
    <row r="17" spans="2:11" ht="12.75">
      <c r="B17" s="27" t="s">
        <v>56</v>
      </c>
      <c r="C17" s="52">
        <f>(SUM(Sarjat!C27:C29)/SUM(Sarjat!C15:C17)-1)*100</f>
        <v>12.660833762223355</v>
      </c>
      <c r="D17" s="52">
        <f>(SUM(Sarjat!D27:D29)/SUM(Sarjat!D15:D17)-1)*100</f>
        <v>12.258420762009937</v>
      </c>
      <c r="E17" s="52">
        <f>(SUM(Sarjat!E27:E29)/SUM(Sarjat!E15:E17)-1)*100</f>
        <v>11.93370165745855</v>
      </c>
      <c r="F17" s="52">
        <f>(SUM(Sarjat!F27:F29)/SUM(Sarjat!F15:F17)-1)*100</f>
        <v>14.324470971242542</v>
      </c>
      <c r="G17" s="52">
        <f>(SUM(Sarjat!G27:G29)/SUM(Sarjat!G15:G17)-1)*100</f>
        <v>13.095921883974725</v>
      </c>
      <c r="H17" s="52">
        <f>(SUM(Sarjat!H27:H29)/SUM(Sarjat!H15:H17)-1)*100</f>
        <v>12.135088723526067</v>
      </c>
      <c r="I17" s="52">
        <f>(SUM(Sarjat!I27:I29)/SUM(Sarjat!I15:I17)-1)*100</f>
        <v>6.64690939881456</v>
      </c>
      <c r="J17" s="52">
        <f>(SUM(Sarjat!J27:J29)/SUM(Sarjat!J15:J17)-1)*100</f>
        <v>6.956521739130439</v>
      </c>
      <c r="K17" s="52">
        <f>(SUM(Sarjat!K27:K29)/SUM(Sarjat!K15:K17)-1)*100</f>
        <v>3.1636863823933936</v>
      </c>
    </row>
    <row r="18" spans="1:11" ht="12.75">
      <c r="A18" s="27" t="s">
        <v>58</v>
      </c>
      <c r="B18" s="27" t="s">
        <v>45</v>
      </c>
      <c r="C18" s="52">
        <f>(SUM(Sarjat!C28:C30)/SUM(Sarjat!C16:C18)-1)*100</f>
        <v>13.944444444444448</v>
      </c>
      <c r="D18" s="52">
        <f>(SUM(Sarjat!D28:D30)/SUM(Sarjat!D16:D18)-1)*100</f>
        <v>13.31865712713265</v>
      </c>
      <c r="E18" s="52">
        <f>(SUM(Sarjat!E28:E30)/SUM(Sarjat!E16:E18)-1)*100</f>
        <v>11.896929824561408</v>
      </c>
      <c r="F18" s="52">
        <f>(SUM(Sarjat!F28:F30)/SUM(Sarjat!F16:F18)-1)*100</f>
        <v>15.494568324757019</v>
      </c>
      <c r="G18" s="52">
        <f>(SUM(Sarjat!G28:G30)/SUM(Sarjat!G16:G18)-1)*100</f>
        <v>12.741751990898731</v>
      </c>
      <c r="H18" s="52">
        <f>(SUM(Sarjat!H28:H30)/SUM(Sarjat!H16:H18)-1)*100</f>
        <v>12.081678956324438</v>
      </c>
      <c r="I18" s="52">
        <f>(SUM(Sarjat!I28:I30)/SUM(Sarjat!I16:I18)-1)*100</f>
        <v>7.836372597338603</v>
      </c>
      <c r="J18" s="52">
        <f>(SUM(Sarjat!J28:J30)/SUM(Sarjat!J16:J18)-1)*100</f>
        <v>9.057639524245186</v>
      </c>
      <c r="K18" s="52">
        <f>(SUM(Sarjat!K28:K30)/SUM(Sarjat!K16:K18)-1)*100</f>
        <v>3.6172161172161266</v>
      </c>
    </row>
    <row r="19" spans="2:11" ht="12.75">
      <c r="B19" s="27" t="s">
        <v>46</v>
      </c>
      <c r="C19" s="52">
        <f>(SUM(Sarjat!C29:C31)/SUM(Sarjat!C17:C19)-1)*100</f>
        <v>9.823529411764698</v>
      </c>
      <c r="D19" s="52">
        <f>(SUM(Sarjat!D29:D31)/SUM(Sarjat!D17:D19)-1)*100</f>
        <v>11.18349619978285</v>
      </c>
      <c r="E19" s="52">
        <f>(SUM(Sarjat!E29:E31)/SUM(Sarjat!E17:E19)-1)*100</f>
        <v>11.467391304347817</v>
      </c>
      <c r="F19" s="52">
        <f>(SUM(Sarjat!F29:F31)/SUM(Sarjat!F17:F19)-1)*100</f>
        <v>10.501474926253685</v>
      </c>
      <c r="G19" s="52">
        <f>(SUM(Sarjat!G29:G31)/SUM(Sarjat!G17:G19)-1)*100</f>
        <v>11.616161616161635</v>
      </c>
      <c r="H19" s="52">
        <f>(SUM(Sarjat!H29:H31)/SUM(Sarjat!H17:H19)-1)*100</f>
        <v>11.96629213483147</v>
      </c>
      <c r="I19" s="52">
        <f>(SUM(Sarjat!I29:I31)/SUM(Sarjat!I17:I19)-1)*100</f>
        <v>6.966033390903847</v>
      </c>
      <c r="J19" s="52">
        <f>(SUM(Sarjat!J29:J31)/SUM(Sarjat!J17:J19)-1)*100</f>
        <v>7.769652650822678</v>
      </c>
      <c r="K19" s="52">
        <f>(SUM(Sarjat!K29:K31)/SUM(Sarjat!K17:K19)-1)*100</f>
        <v>4.208600182982614</v>
      </c>
    </row>
    <row r="20" spans="2:11" ht="12.75">
      <c r="B20" s="27" t="s">
        <v>47</v>
      </c>
      <c r="C20" s="52">
        <f>(SUM(Sarjat!C30:C32)/SUM(Sarjat!C18:C20)-1)*100</f>
        <v>11.132812499999979</v>
      </c>
      <c r="D20" s="52">
        <f>(SUM(Sarjat!D30:D32)/SUM(Sarjat!D18:D20)-1)*100</f>
        <v>10.68537506745817</v>
      </c>
      <c r="E20" s="52">
        <f>(SUM(Sarjat!E30:E32)/SUM(Sarjat!E18:E20)-1)*100</f>
        <v>10.758472296933853</v>
      </c>
      <c r="F20" s="52">
        <f>(SUM(Sarjat!F30:F32)/SUM(Sarjat!F18:F20)-1)*100</f>
        <v>12.010443864229781</v>
      </c>
      <c r="G20" s="52">
        <f>(SUM(Sarjat!G30:G32)/SUM(Sarjat!G18:G20)-1)*100</f>
        <v>11.345939933259185</v>
      </c>
      <c r="H20" s="52">
        <f>(SUM(Sarjat!H30:H32)/SUM(Sarjat!H18:H20)-1)*100</f>
        <v>11.853088480801333</v>
      </c>
      <c r="I20" s="52">
        <f>(SUM(Sarjat!I30:I32)/SUM(Sarjat!I18:I20)-1)*100</f>
        <v>7.506361323155231</v>
      </c>
      <c r="J20" s="52">
        <f>(SUM(Sarjat!J30:J32)/SUM(Sarjat!J18:J20)-1)*100</f>
        <v>7.358318098720273</v>
      </c>
      <c r="K20" s="52">
        <f>(SUM(Sarjat!K30:K32)/SUM(Sarjat!K18:K20)-1)*100</f>
        <v>4.890310786106022</v>
      </c>
    </row>
    <row r="21" spans="2:11" ht="12.75">
      <c r="B21" s="27" t="s">
        <v>48</v>
      </c>
      <c r="C21" s="52">
        <f>(SUM(Sarjat!C31:C33)/SUM(Sarjat!C19:C21)-1)*100</f>
        <v>8.745247148288971</v>
      </c>
      <c r="D21" s="52">
        <f>(SUM(Sarjat!D31:D33)/SUM(Sarjat!D19:D21)-1)*100</f>
        <v>9.962706446457116</v>
      </c>
      <c r="E21" s="52">
        <f>(SUM(Sarjat!E31:E33)/SUM(Sarjat!E19:E21)-1)*100</f>
        <v>9.994683678894202</v>
      </c>
      <c r="F21" s="52">
        <f>(SUM(Sarjat!F31:F33)/SUM(Sarjat!F19:F21)-1)*100</f>
        <v>8.924050632911417</v>
      </c>
      <c r="G21" s="52">
        <f>(SUM(Sarjat!G31:G33)/SUM(Sarjat!G19:G21)-1)*100</f>
        <v>11.276127612761266</v>
      </c>
      <c r="H21" s="52">
        <f>(SUM(Sarjat!H31:H33)/SUM(Sarjat!H19:H21)-1)*100</f>
        <v>11.735537190082646</v>
      </c>
      <c r="I21" s="52">
        <f>(SUM(Sarjat!I31:I33)/SUM(Sarjat!I19:I21)-1)*100</f>
        <v>8.04020100502514</v>
      </c>
      <c r="J21" s="52">
        <f>(SUM(Sarjat!J31:J33)/SUM(Sarjat!J19:J21)-1)*100</f>
        <v>7.221206581352835</v>
      </c>
      <c r="K21" s="52">
        <f>(SUM(Sarjat!K31:K33)/SUM(Sarjat!K19:K21)-1)*100</f>
        <v>5.662100456620989</v>
      </c>
    </row>
    <row r="22" spans="2:11" ht="12.75">
      <c r="B22" s="27" t="s">
        <v>49</v>
      </c>
      <c r="C22" s="52">
        <f>(SUM(Sarjat!C32:C34)/SUM(Sarjat!C20:C22)-1)*100</f>
        <v>8.2063305978898</v>
      </c>
      <c r="D22" s="52">
        <f>(SUM(Sarjat!D32:D34)/SUM(Sarjat!D20:D22)-1)*100</f>
        <v>9.105180533751977</v>
      </c>
      <c r="E22" s="52">
        <f>(SUM(Sarjat!E32:E34)/SUM(Sarjat!E20:E22)-1)*100</f>
        <v>9.343832020997379</v>
      </c>
      <c r="F22" s="52">
        <f>(SUM(Sarjat!F32:F34)/SUM(Sarjat!F20:F22)-1)*100</f>
        <v>8.24014125956445</v>
      </c>
      <c r="G22" s="52">
        <f>(SUM(Sarjat!G32:G34)/SUM(Sarjat!G20:G22)-1)*100</f>
        <v>11.492374727668842</v>
      </c>
      <c r="H22" s="52">
        <f>(SUM(Sarjat!H32:H34)/SUM(Sarjat!H20:H22)-1)*100</f>
        <v>11.62029459901801</v>
      </c>
      <c r="I22" s="52">
        <f>(SUM(Sarjat!I32:I34)/SUM(Sarjat!I20:I22)-1)*100</f>
        <v>8.124999999999982</v>
      </c>
      <c r="J22" s="52">
        <f>(SUM(Sarjat!J32:J34)/SUM(Sarjat!J20:J22)-1)*100</f>
        <v>7.478340173278619</v>
      </c>
      <c r="K22" s="52">
        <f>(SUM(Sarjat!K32:K34)/SUM(Sarjat!K20:K22)-1)*100</f>
        <v>6.3810391978122105</v>
      </c>
    </row>
    <row r="23" spans="2:11" ht="12.75">
      <c r="B23" s="27" t="s">
        <v>50</v>
      </c>
      <c r="C23" s="52">
        <f>(SUM(Sarjat!C33:C35)/SUM(Sarjat!C21:C23)-1)*100</f>
        <v>4.529441368897835</v>
      </c>
      <c r="D23" s="52">
        <f>(SUM(Sarjat!D33:D35)/SUM(Sarjat!D21:D23)-1)*100</f>
        <v>7.954545454545481</v>
      </c>
      <c r="E23" s="52">
        <f>(SUM(Sarjat!E33:E35)/SUM(Sarjat!E21:E23)-1)*100</f>
        <v>8.973029045643166</v>
      </c>
      <c r="F23" s="52">
        <f>(SUM(Sarjat!F33:F35)/SUM(Sarjat!F21:F23)-1)*100</f>
        <v>3.6235530951182815</v>
      </c>
      <c r="G23" s="52">
        <f>(SUM(Sarjat!G33:G35)/SUM(Sarjat!G21:G23)-1)*100</f>
        <v>7.801047120418847</v>
      </c>
      <c r="H23" s="52">
        <f>(SUM(Sarjat!H33:H35)/SUM(Sarjat!H21:H23)-1)*100</f>
        <v>11.507293354943272</v>
      </c>
      <c r="I23" s="52">
        <f>(SUM(Sarjat!I33:I35)/SUM(Sarjat!I21:I23)-1)*100</f>
        <v>8.419497784342678</v>
      </c>
      <c r="J23" s="52">
        <f>(SUM(Sarjat!J33:J35)/SUM(Sarjat!J21:J23)-1)*100</f>
        <v>8.310502283105015</v>
      </c>
      <c r="K23" s="52">
        <f>(SUM(Sarjat!K33:K35)/SUM(Sarjat!K21:K23)-1)*100</f>
        <v>7.139608913142359</v>
      </c>
    </row>
    <row r="24" spans="2:11" ht="12.75">
      <c r="B24" s="27" t="s">
        <v>51</v>
      </c>
      <c r="C24" s="52">
        <f>(SUM(Sarjat!C34:C36)/SUM(Sarjat!C22:C24)-1)*100</f>
        <v>6.2211981566820285</v>
      </c>
      <c r="D24" s="52">
        <f>(SUM(Sarjat!D34:D36)/SUM(Sarjat!D22:D24)-1)*100</f>
        <v>7.7669902912621325</v>
      </c>
      <c r="E24" s="52">
        <f>(SUM(Sarjat!E34:E36)/SUM(Sarjat!E22:E24)-1)*100</f>
        <v>9.193631227529519</v>
      </c>
      <c r="F24" s="52">
        <f>(SUM(Sarjat!F34:F36)/SUM(Sarjat!F22:F24)-1)*100</f>
        <v>5.386081982840807</v>
      </c>
      <c r="G24" s="52">
        <f>(SUM(Sarjat!G34:G36)/SUM(Sarjat!G22:G24)-1)*100</f>
        <v>7.78816199376946</v>
      </c>
      <c r="H24" s="52">
        <f>(SUM(Sarjat!H34:H36)/SUM(Sarjat!H22:H24)-1)*100</f>
        <v>11.449973247726053</v>
      </c>
      <c r="I24" s="52">
        <f>(SUM(Sarjat!I34:I36)/SUM(Sarjat!I22:I24)-1)*100</f>
        <v>9.254807692307686</v>
      </c>
      <c r="J24" s="52">
        <f>(SUM(Sarjat!J34:J36)/SUM(Sarjat!J22:J24)-1)*100</f>
        <v>9.061930783242245</v>
      </c>
      <c r="K24" s="52">
        <f>(SUM(Sarjat!K34:K36)/SUM(Sarjat!K22:K24)-1)*100</f>
        <v>7.891156462585047</v>
      </c>
    </row>
    <row r="25" spans="2:11" ht="12.75">
      <c r="B25" s="27" t="s">
        <v>52</v>
      </c>
      <c r="C25" s="52">
        <f>(SUM(Sarjat!C35:C37)/SUM(Sarjat!C23:C25)-1)*100</f>
        <v>6.797385620915031</v>
      </c>
      <c r="D25" s="52">
        <f>(SUM(Sarjat!D35:D37)/SUM(Sarjat!D23:D25)-1)*100</f>
        <v>9.243270695784656</v>
      </c>
      <c r="E25" s="52">
        <f>(SUM(Sarjat!E35:E37)/SUM(Sarjat!E23:E25)-1)*100</f>
        <v>10.096889342172366</v>
      </c>
      <c r="F25" s="52">
        <f>(SUM(Sarjat!F35:F37)/SUM(Sarjat!F23:F25)-1)*100</f>
        <v>6.178489702517154</v>
      </c>
      <c r="G25" s="52">
        <f>(SUM(Sarjat!G35:G37)/SUM(Sarjat!G23:G25)-1)*100</f>
        <v>8.041237113402078</v>
      </c>
      <c r="H25" s="52">
        <f>(SUM(Sarjat!H35:H37)/SUM(Sarjat!H23:H25)-1)*100</f>
        <v>11.446740858505567</v>
      </c>
      <c r="I25" s="52">
        <f>(SUM(Sarjat!I35:I37)/SUM(Sarjat!I23:I25)-1)*100</f>
        <v>8.553823849220743</v>
      </c>
      <c r="J25" s="52">
        <f>(SUM(Sarjat!J35:J37)/SUM(Sarjat!J23:J25)-1)*100</f>
        <v>9.582198001816543</v>
      </c>
      <c r="K25" s="52">
        <f>(SUM(Sarjat!K35:K37)/SUM(Sarjat!K23:K25)-1)*100</f>
        <v>8.6386250565355</v>
      </c>
    </row>
    <row r="26" spans="2:11" ht="12.75">
      <c r="B26" s="27" t="s">
        <v>53</v>
      </c>
      <c r="C26" s="52">
        <f>(SUM(Sarjat!C36:C38)/SUM(Sarjat!C24:C26)-1)*100</f>
        <v>12.587087784486762</v>
      </c>
      <c r="D26" s="52">
        <f>(SUM(Sarjat!D36:D38)/SUM(Sarjat!D24:D26)-1)*100</f>
        <v>11.794611082867302</v>
      </c>
      <c r="E26" s="52">
        <f>(SUM(Sarjat!E36:E38)/SUM(Sarjat!E24:E26)-1)*100</f>
        <v>11.3025848960973</v>
      </c>
      <c r="F26" s="52">
        <f>(SUM(Sarjat!F36:F38)/SUM(Sarjat!F24:F26)-1)*100</f>
        <v>13.350125944584379</v>
      </c>
      <c r="G26" s="52">
        <f>(SUM(Sarjat!G36:G38)/SUM(Sarjat!G24:G26)-1)*100</f>
        <v>11.66579085654229</v>
      </c>
      <c r="H26" s="52">
        <f>(SUM(Sarjat!H36:H38)/SUM(Sarjat!H24:H26)-1)*100</f>
        <v>11.496062992125978</v>
      </c>
      <c r="I26" s="52">
        <f>(SUM(Sarjat!I36:I38)/SUM(Sarjat!I24:I26)-1)*100</f>
        <v>9.932838458819383</v>
      </c>
      <c r="J26" s="52">
        <f>(SUM(Sarjat!J36:J38)/SUM(Sarjat!J24:J26)-1)*100</f>
        <v>10.321412403802622</v>
      </c>
      <c r="K26" s="52">
        <f>(SUM(Sarjat!K36:K38)/SUM(Sarjat!K24:K26)-1)*100</f>
        <v>9.332732191163196</v>
      </c>
    </row>
    <row r="27" spans="2:11" ht="12.75">
      <c r="B27" s="27" t="s">
        <v>54</v>
      </c>
      <c r="C27" s="52">
        <f>(SUM(Sarjat!C37:C39)/SUM(Sarjat!C25:C27)-1)*100</f>
        <v>14.867994441871213</v>
      </c>
      <c r="D27" s="52">
        <f>(SUM(Sarjat!D37:D39)/SUM(Sarjat!D25:D27)-1)*100</f>
        <v>14.321862348178138</v>
      </c>
      <c r="E27" s="52">
        <f>(SUM(Sarjat!E37:E39)/SUM(Sarjat!E25:E27)-1)*100</f>
        <v>12.072434607645866</v>
      </c>
      <c r="F27" s="52">
        <f>(SUM(Sarjat!F37:F39)/SUM(Sarjat!F25:F27)-1)*100</f>
        <v>15.559960356788881</v>
      </c>
      <c r="G27" s="52">
        <f>(SUM(Sarjat!G37:G39)/SUM(Sarjat!G25:G27)-1)*100</f>
        <v>11.694386694386694</v>
      </c>
      <c r="H27" s="52">
        <f>(SUM(Sarjat!H37:H39)/SUM(Sarjat!H25:H27)-1)*100</f>
        <v>11.544461778471128</v>
      </c>
      <c r="I27" s="52">
        <f>(SUM(Sarjat!I37:I39)/SUM(Sarjat!I25:I27)-1)*100</f>
        <v>12.256164887743815</v>
      </c>
      <c r="J27" s="52">
        <f>(SUM(Sarjat!J37:J39)/SUM(Sarjat!J25:J27)-1)*100</f>
        <v>11.15124153498872</v>
      </c>
      <c r="K27" s="52">
        <f>(SUM(Sarjat!K37:K39)/SUM(Sarjat!K25:K27)-1)*100</f>
        <v>9.923664122137389</v>
      </c>
    </row>
    <row r="28" spans="2:11" ht="12.75">
      <c r="B28" s="27" t="s">
        <v>55</v>
      </c>
      <c r="C28" s="52">
        <f>(SUM(Sarjat!C38:C40)/SUM(Sarjat!C26:C28)-1)*100</f>
        <v>11.728971962616841</v>
      </c>
      <c r="D28" s="52">
        <f>(SUM(Sarjat!D38:D40)/SUM(Sarjat!D26:D28)-1)*100</f>
        <v>12.13930348258707</v>
      </c>
      <c r="E28" s="52">
        <f>(SUM(Sarjat!E38:E40)/SUM(Sarjat!E26:E28)-1)*100</f>
        <v>12.157448928749371</v>
      </c>
      <c r="F28" s="52">
        <f>(SUM(Sarjat!F38:F40)/SUM(Sarjat!F26:F28)-1)*100</f>
        <v>12.388059701492548</v>
      </c>
      <c r="G28" s="52">
        <f>(SUM(Sarjat!G38:G40)/SUM(Sarjat!G26:G28)-1)*100</f>
        <v>11.459403905447086</v>
      </c>
      <c r="H28" s="52">
        <f>(SUM(Sarjat!H38:H40)/SUM(Sarjat!H26:H28)-1)*100</f>
        <v>11.591962905718688</v>
      </c>
      <c r="I28" s="52">
        <f>(SUM(Sarjat!I38:I40)/SUM(Sarjat!I26:I28)-1)*100</f>
        <v>9.380863039399623</v>
      </c>
      <c r="J28" s="52">
        <f>(SUM(Sarjat!J38:J40)/SUM(Sarjat!J26:J28)-1)*100</f>
        <v>8.712784588441336</v>
      </c>
      <c r="K28" s="52">
        <f>(SUM(Sarjat!K38:K40)/SUM(Sarjat!K26:K28)-1)*100</f>
        <v>10.455764075067009</v>
      </c>
    </row>
    <row r="29" spans="2:11" ht="12.75">
      <c r="B29" s="27" t="s">
        <v>56</v>
      </c>
      <c r="C29" s="52">
        <f>(SUM(Sarjat!C39:C41)/SUM(Sarjat!C27:C29)-1)*100</f>
        <v>9.95888533576974</v>
      </c>
      <c r="D29" s="52">
        <f>(SUM(Sarjat!D39:D41)/SUM(Sarjat!D27:D29)-1)*100</f>
        <v>11.116576487948837</v>
      </c>
      <c r="E29" s="52">
        <f>(SUM(Sarjat!E39:E41)/SUM(Sarjat!E27:E29)-1)*100</f>
        <v>11.994076999012826</v>
      </c>
      <c r="F29" s="52">
        <f>(SUM(Sarjat!F39:F41)/SUM(Sarjat!F27:F29)-1)*100</f>
        <v>10.441385856668228</v>
      </c>
      <c r="G29" s="52">
        <f>(SUM(Sarjat!G39:G41)/SUM(Sarjat!G27:G29)-1)*100</f>
        <v>11.020822752666316</v>
      </c>
      <c r="H29" s="52">
        <f>(SUM(Sarjat!H39:H41)/SUM(Sarjat!H27:H29)-1)*100</f>
        <v>11.689637570188882</v>
      </c>
      <c r="I29" s="52">
        <f>(SUM(Sarjat!I39:I41)/SUM(Sarjat!I27:I29)-1)*100</f>
        <v>8.257244938467645</v>
      </c>
      <c r="J29" s="52">
        <f>(SUM(Sarjat!J39:J41)/SUM(Sarjat!J27:J29)-1)*100</f>
        <v>7.145913564398776</v>
      </c>
      <c r="K29" s="52">
        <f>(SUM(Sarjat!K39:K41)/SUM(Sarjat!K27:K29)-1)*100</f>
        <v>10.888888888888903</v>
      </c>
    </row>
    <row r="30" spans="1:11" ht="12.75">
      <c r="A30" s="27" t="s">
        <v>59</v>
      </c>
      <c r="B30" s="27" t="s">
        <v>45</v>
      </c>
      <c r="C30" s="52">
        <f>(SUM(Sarjat!C40:C42)/SUM(Sarjat!C28:C30)-1)*100</f>
        <v>6.387128230131633</v>
      </c>
      <c r="D30" s="52">
        <f>(SUM(Sarjat!D40:D42)/SUM(Sarjat!D28:D30)-1)*100</f>
        <v>10.684798445847488</v>
      </c>
      <c r="E30" s="52">
        <f>(SUM(Sarjat!E40:E42)/SUM(Sarjat!E28:E30)-1)*100</f>
        <v>12.199902008819219</v>
      </c>
      <c r="F30" s="52">
        <f>(SUM(Sarjat!F40:F42)/SUM(Sarjat!F28:F30)-1)*100</f>
        <v>7.029702970297014</v>
      </c>
      <c r="G30" s="52">
        <f>(SUM(Sarjat!G40:G42)/SUM(Sarjat!G28:G30)-1)*100</f>
        <v>11.553985872855698</v>
      </c>
      <c r="H30" s="52">
        <f>(SUM(Sarjat!H40:H42)/SUM(Sarjat!H28:H30)-1)*100</f>
        <v>11.84210526315792</v>
      </c>
      <c r="I30" s="52">
        <f>(SUM(Sarjat!I40:I42)/SUM(Sarjat!I28:I30)-1)*100</f>
        <v>3.976234003656298</v>
      </c>
      <c r="J30" s="52">
        <f>(SUM(Sarjat!J40:J42)/SUM(Sarjat!J28:J30)-1)*100</f>
        <v>5.830536912751683</v>
      </c>
      <c r="K30" s="52">
        <f>(SUM(Sarjat!K40:K42)/SUM(Sarjat!K28:K30)-1)*100</f>
        <v>11.268228015908077</v>
      </c>
    </row>
    <row r="31" spans="2:11" ht="12.75">
      <c r="B31" s="27" t="s">
        <v>46</v>
      </c>
      <c r="C31" s="52">
        <f>(SUM(Sarjat!C41:C43)/SUM(Sarjat!C29:C31)-1)*100</f>
        <v>11.301553294054623</v>
      </c>
      <c r="D31" s="52">
        <f>(SUM(Sarjat!D41:D43)/SUM(Sarjat!D29:D31)-1)*100</f>
        <v>13.134765625</v>
      </c>
      <c r="E31" s="52">
        <f>(SUM(Sarjat!E41:E43)/SUM(Sarjat!E29:E31)-1)*100</f>
        <v>12.920526572403723</v>
      </c>
      <c r="F31" s="52">
        <f>(SUM(Sarjat!F41:F43)/SUM(Sarjat!F29:F31)-1)*100</f>
        <v>12.066203950880938</v>
      </c>
      <c r="G31" s="52">
        <f>(SUM(Sarjat!G41:G43)/SUM(Sarjat!G29:G31)-1)*100</f>
        <v>12.619406737053795</v>
      </c>
      <c r="H31" s="52">
        <f>(SUM(Sarjat!H41:H43)/SUM(Sarjat!H29:H31)-1)*100</f>
        <v>11.991971901655795</v>
      </c>
      <c r="I31" s="52">
        <f>(SUM(Sarjat!I41:I43)/SUM(Sarjat!I29:I31)-1)*100</f>
        <v>8.234660925726578</v>
      </c>
      <c r="J31" s="52">
        <f>(SUM(Sarjat!J41:J43)/SUM(Sarjat!J29:J31)-1)*100</f>
        <v>8.015267175572504</v>
      </c>
      <c r="K31" s="52">
        <f>(SUM(Sarjat!K41:K43)/SUM(Sarjat!K29:K31)-1)*100</f>
        <v>11.501316944688323</v>
      </c>
    </row>
    <row r="32" spans="2:11" ht="12.75">
      <c r="B32" s="27" t="s">
        <v>47</v>
      </c>
      <c r="C32" s="52">
        <f>(SUM(Sarjat!C42:C44)/SUM(Sarjat!C30:C32)-1)*100</f>
        <v>14.059753954305808</v>
      </c>
      <c r="D32" s="52">
        <f>(SUM(Sarjat!D42:D44)/SUM(Sarjat!D30:D32)-1)*100</f>
        <v>14.72452462213556</v>
      </c>
      <c r="E32" s="52">
        <f>(SUM(Sarjat!E42:E44)/SUM(Sarjat!E30:E32)-1)*100</f>
        <v>13.89023797960174</v>
      </c>
      <c r="F32" s="52">
        <f>(SUM(Sarjat!F42:F44)/SUM(Sarjat!F30:F32)-1)*100</f>
        <v>14.918414918414902</v>
      </c>
      <c r="G32" s="52">
        <f>(SUM(Sarjat!G42:G44)/SUM(Sarjat!G30:G32)-1)*100</f>
        <v>13.186813186813184</v>
      </c>
      <c r="H32" s="52">
        <f>(SUM(Sarjat!H42:H44)/SUM(Sarjat!H30:H32)-1)*100</f>
        <v>12.089552238805968</v>
      </c>
      <c r="I32" s="52">
        <f>(SUM(Sarjat!I42:I44)/SUM(Sarjat!I30:I32)-1)*100</f>
        <v>10.59171597633135</v>
      </c>
      <c r="J32" s="52">
        <f>(SUM(Sarjat!J42:J44)/SUM(Sarjat!J30:J32)-1)*100</f>
        <v>9.450830140485333</v>
      </c>
      <c r="K32" s="52">
        <f>(SUM(Sarjat!K42:K44)/SUM(Sarjat!K30:K32)-1)*100</f>
        <v>11.633986928104601</v>
      </c>
    </row>
    <row r="33" spans="2:11" ht="12.75">
      <c r="B33" s="27" t="s">
        <v>48</v>
      </c>
      <c r="C33" s="52">
        <f>(SUM(Sarjat!C43:C45)/SUM(Sarjat!C31:C33)-1)*100</f>
        <v>18.356643356643374</v>
      </c>
      <c r="D33" s="52">
        <f>(SUM(Sarjat!D43:D45)/SUM(Sarjat!D31:D33)-1)*100</f>
        <v>15.164728682170558</v>
      </c>
      <c r="E33" s="52">
        <f>(SUM(Sarjat!E43:E45)/SUM(Sarjat!E31:E33)-1)*100</f>
        <v>14.59642339294347</v>
      </c>
      <c r="F33" s="52">
        <f>(SUM(Sarjat!F43:F45)/SUM(Sarjat!F31:F33)-1)*100</f>
        <v>19.174898314933152</v>
      </c>
      <c r="G33" s="52">
        <f>(SUM(Sarjat!G43:G45)/SUM(Sarjat!G31:G33)-1)*100</f>
        <v>17.251606524962916</v>
      </c>
      <c r="H33" s="52">
        <f>(SUM(Sarjat!H43:H45)/SUM(Sarjat!H31:H33)-1)*100</f>
        <v>12.130177514792884</v>
      </c>
      <c r="I33" s="52">
        <f>(SUM(Sarjat!I43:I45)/SUM(Sarjat!I31:I33)-1)*100</f>
        <v>14.941860465116296</v>
      </c>
      <c r="J33" s="52">
        <f>(SUM(Sarjat!J43:J45)/SUM(Sarjat!J31:J33)-1)*100</f>
        <v>10.699062233589096</v>
      </c>
      <c r="K33" s="52">
        <f>(SUM(Sarjat!K43:K45)/SUM(Sarjat!K31:K33)-1)*100</f>
        <v>11.62489196197063</v>
      </c>
    </row>
    <row r="34" spans="2:11" ht="12.75">
      <c r="B34" s="27" t="s">
        <v>49</v>
      </c>
      <c r="C34" s="52">
        <f>(SUM(Sarjat!C44:C46)/SUM(Sarjat!C32:C34)-1)*100</f>
        <v>15.222101841820157</v>
      </c>
      <c r="D34" s="52">
        <f>(SUM(Sarjat!D44:D46)/SUM(Sarjat!D32:D34)-1)*100</f>
        <v>15.251798561151064</v>
      </c>
      <c r="E34" s="52">
        <f>(SUM(Sarjat!E44:E46)/SUM(Sarjat!E32:E34)-1)*100</f>
        <v>14.834373499759955</v>
      </c>
      <c r="F34" s="52">
        <f>(SUM(Sarjat!F44:F46)/SUM(Sarjat!F32:F34)-1)*100</f>
        <v>15.769439912996175</v>
      </c>
      <c r="G34" s="52">
        <f>(SUM(Sarjat!G44:G46)/SUM(Sarjat!G32:G34)-1)*100</f>
        <v>16.02344894968246</v>
      </c>
      <c r="H34" s="52">
        <f>(SUM(Sarjat!H44:H46)/SUM(Sarjat!H32:H34)-1)*100</f>
        <v>12.170087976539579</v>
      </c>
      <c r="I34" s="52">
        <f>(SUM(Sarjat!I44:I46)/SUM(Sarjat!I32:I34)-1)*100</f>
        <v>12.66421439831844</v>
      </c>
      <c r="J34" s="52">
        <f>(SUM(Sarjat!J44:J46)/SUM(Sarjat!J32:J34)-1)*100</f>
        <v>10.9036911327959</v>
      </c>
      <c r="K34" s="52">
        <f>(SUM(Sarjat!K44:K46)/SUM(Sarjat!K32:K34)-1)*100</f>
        <v>11.568123393316188</v>
      </c>
    </row>
    <row r="35" spans="2:11" ht="12.75">
      <c r="B35" s="27" t="s">
        <v>50</v>
      </c>
      <c r="C35" s="52">
        <f>(SUM(Sarjat!C45:C47)/SUM(Sarjat!C33:C35)-1)*100</f>
        <v>13.769860375541644</v>
      </c>
      <c r="D35" s="52">
        <f>(SUM(Sarjat!D45:D47)/SUM(Sarjat!D33:D35)-1)*100</f>
        <v>14.880382775119605</v>
      </c>
      <c r="E35" s="52">
        <f>(SUM(Sarjat!E45:E47)/SUM(Sarjat!E33:E35)-1)*100</f>
        <v>14.707282246549248</v>
      </c>
      <c r="F35" s="52">
        <f>(SUM(Sarjat!F45:F47)/SUM(Sarjat!F33:F35)-1)*100</f>
        <v>14.181641573579395</v>
      </c>
      <c r="G35" s="52">
        <f>(SUM(Sarjat!G45:G47)/SUM(Sarjat!G33:G35)-1)*100</f>
        <v>16.027197668771255</v>
      </c>
      <c r="H35" s="52">
        <f>(SUM(Sarjat!H45:H47)/SUM(Sarjat!H33:H35)-1)*100</f>
        <v>12.209302325581394</v>
      </c>
      <c r="I35" s="52">
        <f>(SUM(Sarjat!I45:I47)/SUM(Sarjat!I33:I35)-1)*100</f>
        <v>11.716621253406023</v>
      </c>
      <c r="J35" s="52">
        <f>(SUM(Sarjat!J45:J47)/SUM(Sarjat!J33:J35)-1)*100</f>
        <v>11.00337268128162</v>
      </c>
      <c r="K35" s="52">
        <f>(SUM(Sarjat!K45:K47)/SUM(Sarjat!K33:K35)-1)*100</f>
        <v>11.375212224108644</v>
      </c>
    </row>
    <row r="36" spans="2:11" ht="12.75">
      <c r="B36" s="27" t="s">
        <v>51</v>
      </c>
      <c r="C36" s="52">
        <f>(SUM(Sarjat!C46:C48)/SUM(Sarjat!C34:C36)-1)*100</f>
        <v>14.620390455531451</v>
      </c>
      <c r="D36" s="52">
        <f>(SUM(Sarjat!D46:D48)/SUM(Sarjat!D34:D36)-1)*100</f>
        <v>15.125651967757236</v>
      </c>
      <c r="E36" s="52">
        <f>(SUM(Sarjat!E46:E48)/SUM(Sarjat!E34:E36)-1)*100</f>
        <v>14.252116650987755</v>
      </c>
      <c r="F36" s="52">
        <f>(SUM(Sarjat!F46:F48)/SUM(Sarjat!F34:F36)-1)*100</f>
        <v>16.146540027137046</v>
      </c>
      <c r="G36" s="52">
        <f>(SUM(Sarjat!G46:G48)/SUM(Sarjat!G34:G36)-1)*100</f>
        <v>12.090558766859338</v>
      </c>
      <c r="H36" s="52">
        <f>(SUM(Sarjat!H46:H48)/SUM(Sarjat!H34:H36)-1)*100</f>
        <v>12.289966394623164</v>
      </c>
      <c r="I36" s="52">
        <f>(SUM(Sarjat!I46:I48)/SUM(Sarjat!I34:I36)-1)*100</f>
        <v>8.43417675100846</v>
      </c>
      <c r="J36" s="52">
        <f>(SUM(Sarjat!J46:J48)/SUM(Sarjat!J34:J36)-1)*100</f>
        <v>10.438413361169108</v>
      </c>
      <c r="K36" s="52">
        <f>(SUM(Sarjat!K46:K48)/SUM(Sarjat!K34:K36)-1)*100</f>
        <v>11.097099621689788</v>
      </c>
    </row>
    <row r="37" spans="2:11" ht="12.75">
      <c r="B37" s="27" t="s">
        <v>52</v>
      </c>
      <c r="C37" s="52">
        <f>(SUM(Sarjat!C47:C49)/SUM(Sarjat!C35:C37)-1)*100</f>
        <v>13.055895552835572</v>
      </c>
      <c r="D37" s="52">
        <f>(SUM(Sarjat!D47:D49)/SUM(Sarjat!D35:D37)-1)*100</f>
        <v>13.668061366806139</v>
      </c>
      <c r="E37" s="52">
        <f>(SUM(Sarjat!E47:E49)/SUM(Sarjat!E35:E37)-1)*100</f>
        <v>13.524779990736446</v>
      </c>
      <c r="F37" s="52">
        <f>(SUM(Sarjat!F47:F49)/SUM(Sarjat!F35:F37)-1)*100</f>
        <v>14.224137931034475</v>
      </c>
      <c r="G37" s="52">
        <f>(SUM(Sarjat!G47:G49)/SUM(Sarjat!G35:G37)-1)*100</f>
        <v>12.977099236641209</v>
      </c>
      <c r="H37" s="52">
        <f>(SUM(Sarjat!H47:H49)/SUM(Sarjat!H35:H37)-1)*100</f>
        <v>12.36329053732761</v>
      </c>
      <c r="I37" s="52">
        <f>(SUM(Sarjat!I47:I49)/SUM(Sarjat!I35:I37)-1)*100</f>
        <v>8.881469115191987</v>
      </c>
      <c r="J37" s="52">
        <f>(SUM(Sarjat!J47:J49)/SUM(Sarjat!J35:J37)-1)*100</f>
        <v>10.526315789473673</v>
      </c>
      <c r="K37" s="52">
        <f>(SUM(Sarjat!K47:K49)/SUM(Sarjat!K35:K37)-1)*100</f>
        <v>10.782681099084112</v>
      </c>
    </row>
    <row r="38" spans="2:11" ht="12.75">
      <c r="B38" s="27" t="s">
        <v>53</v>
      </c>
      <c r="C38" s="52">
        <f>(SUM(Sarjat!C48:C50)/SUM(Sarjat!C36:C38)-1)*100</f>
        <v>12.953795379537958</v>
      </c>
      <c r="D38" s="52">
        <f>(SUM(Sarjat!D48:D50)/SUM(Sarjat!D36:D38)-1)*100</f>
        <v>13.233287858117349</v>
      </c>
      <c r="E38" s="52">
        <f>(SUM(Sarjat!E48:E50)/SUM(Sarjat!E36:E38)-1)*100</f>
        <v>12.704918032786882</v>
      </c>
      <c r="F38" s="52">
        <f>(SUM(Sarjat!F48:F50)/SUM(Sarjat!F36:F38)-1)*100</f>
        <v>14.444444444444438</v>
      </c>
      <c r="G38" s="52">
        <f>(SUM(Sarjat!G48:G50)/SUM(Sarjat!G36:G38)-1)*100</f>
        <v>12.94117647058821</v>
      </c>
      <c r="H38" s="52">
        <f>(SUM(Sarjat!H48:H50)/SUM(Sarjat!H36:H38)-1)*100</f>
        <v>12.429378531073443</v>
      </c>
      <c r="I38" s="52">
        <f>(SUM(Sarjat!I48:I50)/SUM(Sarjat!I36:I38)-1)*100</f>
        <v>7.974276527331181</v>
      </c>
      <c r="J38" s="52">
        <f>(SUM(Sarjat!J48:J50)/SUM(Sarjat!J36:J38)-1)*100</f>
        <v>10.094378334017208</v>
      </c>
      <c r="K38" s="52">
        <f>(SUM(Sarjat!K48:K50)/SUM(Sarjat!K36:K38)-1)*100</f>
        <v>10.47422680412371</v>
      </c>
    </row>
    <row r="39" spans="2:11" ht="12.75">
      <c r="B39" s="27" t="s">
        <v>54</v>
      </c>
      <c r="C39" s="52">
        <f>(SUM(Sarjat!C49:C51)/SUM(Sarjat!C37:C39)-1)*100</f>
        <v>8.266129032258075</v>
      </c>
      <c r="D39" s="52">
        <f>(SUM(Sarjat!D49:D51)/SUM(Sarjat!D37:D39)-1)*100</f>
        <v>10.314298362107133</v>
      </c>
      <c r="E39" s="52">
        <f>(SUM(Sarjat!E49:E51)/SUM(Sarjat!E37:E39)-1)*100</f>
        <v>12.208258527827653</v>
      </c>
      <c r="F39" s="52">
        <f>(SUM(Sarjat!F49:F51)/SUM(Sarjat!F37:F39)-1)*100</f>
        <v>8.319039451114918</v>
      </c>
      <c r="G39" s="52">
        <f>(SUM(Sarjat!G49:G51)/SUM(Sarjat!G37:G39)-1)*100</f>
        <v>12.703583061889233</v>
      </c>
      <c r="H39" s="52">
        <f>(SUM(Sarjat!H49:H51)/SUM(Sarjat!H37:H39)-1)*100</f>
        <v>12.400932400932408</v>
      </c>
      <c r="I39" s="52">
        <f>(SUM(Sarjat!I49:I51)/SUM(Sarjat!I37:I39)-1)*100</f>
        <v>8.131147540983585</v>
      </c>
      <c r="J39" s="52">
        <f>(SUM(Sarjat!J49:J51)/SUM(Sarjat!J37:J39)-1)*100</f>
        <v>9.707554833468723</v>
      </c>
      <c r="K39" s="52">
        <f>(SUM(Sarjat!K49:K51)/SUM(Sarjat!K37:K39)-1)*100</f>
        <v>10.130718954248374</v>
      </c>
    </row>
    <row r="40" spans="2:11" ht="12.75">
      <c r="B40" s="27" t="s">
        <v>55</v>
      </c>
      <c r="C40" s="52">
        <f>(SUM(Sarjat!C50:C52)/SUM(Sarjat!C38:C40)-1)*100</f>
        <v>10.91593475533248</v>
      </c>
      <c r="D40" s="52">
        <f>(SUM(Sarjat!D50:D52)/SUM(Sarjat!D38:D40)-1)*100</f>
        <v>11.889973380656604</v>
      </c>
      <c r="E40" s="52">
        <f>(SUM(Sarjat!E50:E52)/SUM(Sarjat!E38:E40)-1)*100</f>
        <v>12.172367836517118</v>
      </c>
      <c r="F40" s="52">
        <f>(SUM(Sarjat!F50:F52)/SUM(Sarjat!F38:F40)-1)*100</f>
        <v>11.553784860557759</v>
      </c>
      <c r="G40" s="52">
        <f>(SUM(Sarjat!G50:G52)/SUM(Sarjat!G38:G40)-1)*100</f>
        <v>12.678653757491908</v>
      </c>
      <c r="H40" s="52">
        <f>(SUM(Sarjat!H50:H52)/SUM(Sarjat!H38:H40)-1)*100</f>
        <v>12.373037857802416</v>
      </c>
      <c r="I40" s="52">
        <f>(SUM(Sarjat!I50:I52)/SUM(Sarjat!I38:I40)-1)*100</f>
        <v>8.576329331046306</v>
      </c>
      <c r="J40" s="52">
        <f>(SUM(Sarjat!J50:J52)/SUM(Sarjat!J38:J40)-1)*100</f>
        <v>9.424083769633507</v>
      </c>
      <c r="K40" s="52">
        <f>(SUM(Sarjat!K50:K52)/SUM(Sarjat!K38:K40)-1)*100</f>
        <v>9.708737864077687</v>
      </c>
    </row>
    <row r="41" spans="2:11" ht="12.75">
      <c r="B41" s="27" t="s">
        <v>56</v>
      </c>
      <c r="C41" s="52">
        <f>(SUM(Sarjat!C51:C53)/SUM(Sarjat!C39:C41)-1)*100</f>
        <v>14.042376402160372</v>
      </c>
      <c r="D41" s="52">
        <f>(SUM(Sarjat!D51:D53)/SUM(Sarjat!D39:D41)-1)*100</f>
        <v>13.72288623284641</v>
      </c>
      <c r="E41" s="52">
        <f>(SUM(Sarjat!E51:E53)/SUM(Sarjat!E39:E41)-1)*100</f>
        <v>12.296165711767305</v>
      </c>
      <c r="F41" s="52">
        <f>(SUM(Sarjat!F51:F53)/SUM(Sarjat!F39:F41)-1)*100</f>
        <v>15.255694026643752</v>
      </c>
      <c r="G41" s="52">
        <f>(SUM(Sarjat!G51:G53)/SUM(Sarjat!G39:G41)-1)*100</f>
        <v>16.65141811527906</v>
      </c>
      <c r="H41" s="52">
        <f>(SUM(Sarjat!H51:H53)/SUM(Sarjat!H39:H41)-1)*100</f>
        <v>12.20292504570384</v>
      </c>
      <c r="I41" s="52">
        <f>(SUM(Sarjat!I51:I53)/SUM(Sarjat!I39:I41)-1)*100</f>
        <v>9.754308764209751</v>
      </c>
      <c r="J41" s="52">
        <f>(SUM(Sarjat!J51:J53)/SUM(Sarjat!J39:J41)-1)*100</f>
        <v>9.145367412140581</v>
      </c>
      <c r="K41" s="52">
        <f>(SUM(Sarjat!K51:K53)/SUM(Sarjat!K39:K41)-1)*100</f>
        <v>9.29859719438879</v>
      </c>
    </row>
    <row r="42" spans="1:11" ht="12.75">
      <c r="A42" s="27" t="s">
        <v>60</v>
      </c>
      <c r="B42" s="27" t="s">
        <v>45</v>
      </c>
      <c r="C42" s="52">
        <f>(SUM(Sarjat!C52:C54)/SUM(Sarjat!C40:C42)-1)*100</f>
        <v>13.336388634280482</v>
      </c>
      <c r="D42" s="52">
        <f>(SUM(Sarjat!D52:D54)/SUM(Sarjat!D40:D42)-1)*100</f>
        <v>12.988152698552003</v>
      </c>
      <c r="E42" s="52">
        <f>(SUM(Sarjat!E52:E54)/SUM(Sarjat!E40:E42)-1)*100</f>
        <v>12.008733624454138</v>
      </c>
      <c r="F42" s="52">
        <f>(SUM(Sarjat!F52:F54)/SUM(Sarjat!F40:F42)-1)*100</f>
        <v>14.384828862164678</v>
      </c>
      <c r="G42" s="52">
        <f>(SUM(Sarjat!G52:G54)/SUM(Sarjat!G40:G42)-1)*100</f>
        <v>15.558570782451376</v>
      </c>
      <c r="H42" s="52">
        <f>(SUM(Sarjat!H52:H54)/SUM(Sarjat!H40:H42)-1)*100</f>
        <v>12.081447963800883</v>
      </c>
      <c r="I42" s="52">
        <f>(SUM(Sarjat!I52:I54)/SUM(Sarjat!I40:I42)-1)*100</f>
        <v>9.318681318681321</v>
      </c>
      <c r="J42" s="52">
        <f>(SUM(Sarjat!J52:J54)/SUM(Sarjat!J40:J42)-1)*100</f>
        <v>8.83868410622275</v>
      </c>
      <c r="K42" s="52">
        <f>(SUM(Sarjat!K52:K54)/SUM(Sarjat!K40:K42)-1)*100</f>
        <v>8.89594916600478</v>
      </c>
    </row>
    <row r="43" spans="2:11" ht="12.75">
      <c r="B43" s="27" t="s">
        <v>46</v>
      </c>
      <c r="C43" s="52">
        <f>(SUM(Sarjat!C53:C55)/SUM(Sarjat!C41:C43)-1)*100</f>
        <v>12.80076997112609</v>
      </c>
      <c r="D43" s="52">
        <f>(SUM(Sarjat!D53:D55)/SUM(Sarjat!D41:D43)-1)*100</f>
        <v>11.394044022442817</v>
      </c>
      <c r="E43" s="52">
        <f>(SUM(Sarjat!E53:E55)/SUM(Sarjat!E41:E43)-1)*100</f>
        <v>11.269430051813444</v>
      </c>
      <c r="F43" s="52">
        <f>(SUM(Sarjat!F53:F55)/SUM(Sarjat!F41:F43)-1)*100</f>
        <v>13.720819437827547</v>
      </c>
      <c r="G43" s="52">
        <f>(SUM(Sarjat!G53:G55)/SUM(Sarjat!G41:G43)-1)*100</f>
        <v>14.642857142857114</v>
      </c>
      <c r="H43" s="52">
        <f>(SUM(Sarjat!H53:H55)/SUM(Sarjat!H41:H43)-1)*100</f>
        <v>11.96236559139785</v>
      </c>
      <c r="I43" s="52">
        <f>(SUM(Sarjat!I53:I55)/SUM(Sarjat!I41:I43)-1)*100</f>
        <v>8.95077076081552</v>
      </c>
      <c r="J43" s="52">
        <f>(SUM(Sarjat!J53:J55)/SUM(Sarjat!J41:J43)-1)*100</f>
        <v>8.284255987436207</v>
      </c>
      <c r="K43" s="52">
        <f>(SUM(Sarjat!K53:K55)/SUM(Sarjat!K41:K43)-1)*100</f>
        <v>8.54330708661417</v>
      </c>
    </row>
    <row r="44" spans="2:11" ht="12.75">
      <c r="B44" s="27" t="s">
        <v>47</v>
      </c>
      <c r="C44" s="52">
        <f>(SUM(Sarjat!C54:C56)/SUM(Sarjat!C42:C44)-1)*100</f>
        <v>10.118130457113516</v>
      </c>
      <c r="D44" s="52">
        <f>(SUM(Sarjat!D54:D56)/SUM(Sarjat!D42:D44)-1)*100</f>
        <v>9.30726731831706</v>
      </c>
      <c r="E44" s="52">
        <f>(SUM(Sarjat!E54:E56)/SUM(Sarjat!E42:E44)-1)*100</f>
        <v>10.319829424307049</v>
      </c>
      <c r="F44" s="52">
        <f>(SUM(Sarjat!F54:F56)/SUM(Sarjat!F42:F44)-1)*100</f>
        <v>10.49695740365113</v>
      </c>
      <c r="G44" s="52">
        <f>(SUM(Sarjat!G54:G56)/SUM(Sarjat!G42:G44)-1)*100</f>
        <v>10.94439541041481</v>
      </c>
      <c r="H44" s="52">
        <f>(SUM(Sarjat!H54:H56)/SUM(Sarjat!H42:H44)-1)*100</f>
        <v>12.028406569019069</v>
      </c>
      <c r="I44" s="52">
        <f>(SUM(Sarjat!I54:I56)/SUM(Sarjat!I42:I44)-1)*100</f>
        <v>8.560727661851253</v>
      </c>
      <c r="J44" s="52">
        <f>(SUM(Sarjat!J54:J56)/SUM(Sarjat!J42:J44)-1)*100</f>
        <v>7.779074290159471</v>
      </c>
      <c r="K44" s="52">
        <f>(SUM(Sarjat!K54:K56)/SUM(Sarjat!K42:K44)-1)*100</f>
        <v>8.196721311475418</v>
      </c>
    </row>
    <row r="45" spans="2:11" ht="12.75">
      <c r="B45" s="27" t="s">
        <v>48</v>
      </c>
      <c r="C45" s="52">
        <f>(SUM(Sarjat!C55:C57)/SUM(Sarjat!C43:C45)-1)*100</f>
        <v>11.07828655834564</v>
      </c>
      <c r="D45" s="52">
        <f>(SUM(Sarjat!D55:D57)/SUM(Sarjat!D43:D45)-1)*100</f>
        <v>9.25536390408077</v>
      </c>
      <c r="E45" s="52">
        <f>(SUM(Sarjat!E55:E57)/SUM(Sarjat!E43:E45)-1)*100</f>
        <v>9.658371994938841</v>
      </c>
      <c r="F45" s="52">
        <f>(SUM(Sarjat!F55:F57)/SUM(Sarjat!F43:F45)-1)*100</f>
        <v>11.65285226718673</v>
      </c>
      <c r="G45" s="52">
        <f>(SUM(Sarjat!G55:G57)/SUM(Sarjat!G43:G45)-1)*100</f>
        <v>7.251264755480613</v>
      </c>
      <c r="H45" s="52">
        <f>(SUM(Sarjat!H55:H57)/SUM(Sarjat!H43:H45)-1)*100</f>
        <v>12.137203166226929</v>
      </c>
      <c r="I45" s="52">
        <f>(SUM(Sarjat!I55:I57)/SUM(Sarjat!I43:I45)-1)*100</f>
        <v>8.750632271117853</v>
      </c>
      <c r="J45" s="52">
        <f>(SUM(Sarjat!J55:J57)/SUM(Sarjat!J43:J45)-1)*100</f>
        <v>7.239122063919878</v>
      </c>
      <c r="K45" s="52">
        <f>(SUM(Sarjat!K55:K57)/SUM(Sarjat!K43:K45)-1)*100</f>
        <v>7.859078590785917</v>
      </c>
    </row>
    <row r="46" spans="2:11" ht="12.75">
      <c r="B46" s="27" t="s">
        <v>49</v>
      </c>
      <c r="C46" s="52">
        <f>(SUM(Sarjat!C56:C58)/SUM(Sarjat!C44:C46)-1)*100</f>
        <v>11.189468735307928</v>
      </c>
      <c r="D46" s="52">
        <f>(SUM(Sarjat!D56:D58)/SUM(Sarjat!D44:D46)-1)*100</f>
        <v>8.988764044943798</v>
      </c>
      <c r="E46" s="52">
        <f>(SUM(Sarjat!E56:E58)/SUM(Sarjat!E44:E46)-1)*100</f>
        <v>9.448160535117056</v>
      </c>
      <c r="F46" s="52">
        <f>(SUM(Sarjat!F56:F58)/SUM(Sarjat!F44:F46)-1)*100</f>
        <v>11.78957256928137</v>
      </c>
      <c r="G46" s="52">
        <f>(SUM(Sarjat!G56:G58)/SUM(Sarjat!G44:G46)-1)*100</f>
        <v>8.799999999999986</v>
      </c>
      <c r="H46" s="52">
        <f>(SUM(Sarjat!H56:H58)/SUM(Sarjat!H44:H46)-1)*100</f>
        <v>12.287581699346406</v>
      </c>
      <c r="I46" s="52">
        <f>(SUM(Sarjat!I56:I58)/SUM(Sarjat!I44:I46)-1)*100</f>
        <v>9.09514925373136</v>
      </c>
      <c r="J46" s="52">
        <f>(SUM(Sarjat!J56:J58)/SUM(Sarjat!J44:J46)-1)*100</f>
        <v>7.153787299158387</v>
      </c>
      <c r="K46" s="52">
        <f>(SUM(Sarjat!K56:K58)/SUM(Sarjat!K44:K46)-1)*100</f>
        <v>7.526881720430123</v>
      </c>
    </row>
    <row r="47" spans="2:11" ht="12.75">
      <c r="B47" s="27" t="s">
        <v>50</v>
      </c>
      <c r="C47" s="52">
        <f>(SUM(Sarjat!C57:C59)/SUM(Sarjat!C45:C47)-1)*100</f>
        <v>11.84934405416842</v>
      </c>
      <c r="D47" s="52">
        <f>(SUM(Sarjat!D57:D59)/SUM(Sarjat!D45:D47)-1)*100</f>
        <v>9.371095376926286</v>
      </c>
      <c r="E47" s="52">
        <f>(SUM(Sarjat!E57:E59)/SUM(Sarjat!E45:E47)-1)*100</f>
        <v>9.543568464730301</v>
      </c>
      <c r="F47" s="52">
        <f>(SUM(Sarjat!F57:F59)/SUM(Sarjat!F45:F47)-1)*100</f>
        <v>12.845597618034876</v>
      </c>
      <c r="G47" s="52">
        <f>(SUM(Sarjat!G57:G59)/SUM(Sarjat!G45:G47)-1)*100</f>
        <v>8.957722896609454</v>
      </c>
      <c r="H47" s="52">
        <f>(SUM(Sarjat!H57:H59)/SUM(Sarjat!H45:H47)-1)*100</f>
        <v>12.435233160621761</v>
      </c>
      <c r="I47" s="52">
        <f>(SUM(Sarjat!I57:I59)/SUM(Sarjat!I45:I47)-1)*100</f>
        <v>7.926829268292668</v>
      </c>
      <c r="J47" s="52">
        <f>(SUM(Sarjat!J57:J59)/SUM(Sarjat!J45:J47)-1)*100</f>
        <v>6.798328902392714</v>
      </c>
      <c r="K47" s="52">
        <f>(SUM(Sarjat!K57:K59)/SUM(Sarjat!K45:K47)-1)*100</f>
        <v>7.202743902439046</v>
      </c>
    </row>
    <row r="48" spans="2:11" ht="12.75">
      <c r="B48" s="27" t="s">
        <v>51</v>
      </c>
      <c r="C48" s="52">
        <f>(SUM(Sarjat!C58:C60)/SUM(Sarjat!C46:C48)-1)*100</f>
        <v>12.414837244511734</v>
      </c>
      <c r="D48" s="52">
        <f>(SUM(Sarjat!D58:D60)/SUM(Sarjat!D46:D48)-1)*100</f>
        <v>10.131795716639203</v>
      </c>
      <c r="E48" s="52">
        <f>(SUM(Sarjat!E58:E60)/SUM(Sarjat!E46:E48)-1)*100</f>
        <v>9.71593248250311</v>
      </c>
      <c r="F48" s="52">
        <f>(SUM(Sarjat!F58:F60)/SUM(Sarjat!F46:F48)-1)*100</f>
        <v>13.785046728971961</v>
      </c>
      <c r="G48" s="52">
        <f>(SUM(Sarjat!G58:G60)/SUM(Sarjat!G46:G48)-1)*100</f>
        <v>13.794585302965201</v>
      </c>
      <c r="H48" s="52">
        <f>(SUM(Sarjat!H58:H60)/SUM(Sarjat!H46:H48)-1)*100</f>
        <v>12.483967507481818</v>
      </c>
      <c r="I48" s="52">
        <f>(SUM(Sarjat!I58:I60)/SUM(Sarjat!I46:I48)-1)*100</f>
        <v>7.237064592492359</v>
      </c>
      <c r="J48" s="52">
        <f>(SUM(Sarjat!J58:J60)/SUM(Sarjat!J46:J48)-1)*100</f>
        <v>6.843100189035933</v>
      </c>
      <c r="K48" s="52">
        <f>(SUM(Sarjat!K58:K60)/SUM(Sarjat!K46:K48)-1)*100</f>
        <v>6.961785849413538</v>
      </c>
    </row>
    <row r="49" spans="2:11" ht="12.75">
      <c r="B49" s="27" t="s">
        <v>52</v>
      </c>
      <c r="C49" s="52">
        <f>(SUM(Sarjat!C59:C61)/SUM(Sarjat!C47:C49)-1)*100</f>
        <v>11.187297004691455</v>
      </c>
      <c r="D49" s="52">
        <f>(SUM(Sarjat!D59:D61)/SUM(Sarjat!D47:D49)-1)*100</f>
        <v>9.775051124744373</v>
      </c>
      <c r="E49" s="52">
        <f>(SUM(Sarjat!E59:E61)/SUM(Sarjat!E47:E49)-1)*100</f>
        <v>9.751121991024059</v>
      </c>
      <c r="F49" s="52">
        <f>(SUM(Sarjat!F59:F61)/SUM(Sarjat!F47:F49)-1)*100</f>
        <v>12.716981132075468</v>
      </c>
      <c r="G49" s="52">
        <f>(SUM(Sarjat!G59:G61)/SUM(Sarjat!G47:G49)-1)*100</f>
        <v>12.415540540540547</v>
      </c>
      <c r="H49" s="52">
        <f>(SUM(Sarjat!H59:H61)/SUM(Sarjat!H47:H49)-1)*100</f>
        <v>12.484130342784617</v>
      </c>
      <c r="I49" s="52">
        <f>(SUM(Sarjat!I59:I61)/SUM(Sarjat!I47:I49)-1)*100</f>
        <v>5.458448328733501</v>
      </c>
      <c r="J49" s="52">
        <f>(SUM(Sarjat!J59:J61)/SUM(Sarjat!J47:J49)-1)*100</f>
        <v>6.336707911511064</v>
      </c>
      <c r="K49" s="52">
        <f>(SUM(Sarjat!K59:K61)/SUM(Sarjat!K47:K49)-1)*100</f>
        <v>6.764374295377684</v>
      </c>
    </row>
    <row r="50" spans="2:11" ht="12.75">
      <c r="B50" s="27" t="s">
        <v>53</v>
      </c>
      <c r="C50" s="52">
        <f>(SUM(Sarjat!C60:C62)/SUM(Sarjat!C48:C50)-1)*100</f>
        <v>9.38641344046749</v>
      </c>
      <c r="D50" s="52">
        <f>(SUM(Sarjat!D60:D62)/SUM(Sarjat!D48:D50)-1)*100</f>
        <v>9.477911646586357</v>
      </c>
      <c r="E50" s="52">
        <f>(SUM(Sarjat!E60:E62)/SUM(Sarjat!E48:E50)-1)*100</f>
        <v>9.656565656565652</v>
      </c>
      <c r="F50" s="52">
        <f>(SUM(Sarjat!F60:F62)/SUM(Sarjat!F48:F50)-1)*100</f>
        <v>10.563106796116495</v>
      </c>
      <c r="G50" s="52">
        <f>(SUM(Sarjat!G60:G62)/SUM(Sarjat!G48:G50)-1)*100</f>
        <v>12.083333333333357</v>
      </c>
      <c r="H50" s="52">
        <f>(SUM(Sarjat!H60:H62)/SUM(Sarjat!H48:H50)-1)*100</f>
        <v>12.437185929648242</v>
      </c>
      <c r="I50" s="52">
        <f>(SUM(Sarjat!I60:I62)/SUM(Sarjat!I48:I50)-1)*100</f>
        <v>5.032757593805859</v>
      </c>
      <c r="J50" s="52">
        <f>(SUM(Sarjat!J60:J62)/SUM(Sarjat!J48:J50)-1)*100</f>
        <v>6.2243756988445975</v>
      </c>
      <c r="K50" s="52">
        <f>(SUM(Sarjat!K60:K62)/SUM(Sarjat!K48:K50)-1)*100</f>
        <v>6.606942889137746</v>
      </c>
    </row>
    <row r="51" spans="2:11" ht="12.75">
      <c r="B51" s="27" t="s">
        <v>54</v>
      </c>
      <c r="C51" s="52">
        <f>(SUM(Sarjat!C61:C63)/SUM(Sarjat!C49:C51)-1)*100</f>
        <v>7.150837988826808</v>
      </c>
      <c r="D51" s="52">
        <f>(SUM(Sarjat!D61:D63)/SUM(Sarjat!D49:D51)-1)*100</f>
        <v>9.87158908507222</v>
      </c>
      <c r="E51" s="52">
        <f>(SUM(Sarjat!E61:E63)/SUM(Sarjat!E49:E51)-1)*100</f>
        <v>9.440000000000005</v>
      </c>
      <c r="F51" s="52">
        <f>(SUM(Sarjat!F61:F63)/SUM(Sarjat!F49:F51)-1)*100</f>
        <v>7.838479809976251</v>
      </c>
      <c r="G51" s="52">
        <f>(SUM(Sarjat!G61:G63)/SUM(Sarjat!G49:G51)-1)*100</f>
        <v>11.478117258464081</v>
      </c>
      <c r="H51" s="52">
        <f>(SUM(Sarjat!H61:H63)/SUM(Sarjat!H49:H51)-1)*100</f>
        <v>12.484446287847373</v>
      </c>
      <c r="I51" s="52">
        <f>(SUM(Sarjat!I61:I63)/SUM(Sarjat!I49:I51)-1)*100</f>
        <v>4.4572468162522805</v>
      </c>
      <c r="J51" s="52">
        <f>(SUM(Sarjat!J61:J63)/SUM(Sarjat!J49:J51)-1)*100</f>
        <v>6.182895223991114</v>
      </c>
      <c r="K51" s="52">
        <f>(SUM(Sarjat!K61:K63)/SUM(Sarjat!K49:K51)-1)*100</f>
        <v>6.491097922848654</v>
      </c>
    </row>
    <row r="52" spans="2:11" ht="12.75">
      <c r="B52" s="27" t="s">
        <v>55</v>
      </c>
      <c r="C52" s="52">
        <f>(SUM(Sarjat!C62:C64)/SUM(Sarjat!C50:C52)-1)*100</f>
        <v>7.692307692307709</v>
      </c>
      <c r="D52" s="52">
        <f>(SUM(Sarjat!D62:D64)/SUM(Sarjat!D50:D52)-1)*100</f>
        <v>9.040444091990496</v>
      </c>
      <c r="E52" s="52">
        <f>(SUM(Sarjat!E62:E64)/SUM(Sarjat!E50:E52)-1)*100</f>
        <v>9.188118811881196</v>
      </c>
      <c r="F52" s="52">
        <f>(SUM(Sarjat!F62:F64)/SUM(Sarjat!F50:F52)-1)*100</f>
        <v>8.492063492063483</v>
      </c>
      <c r="G52" s="52">
        <f>(SUM(Sarjat!G62:G64)/SUM(Sarjat!G50:G52)-1)*100</f>
        <v>11.661211129296234</v>
      </c>
      <c r="H52" s="52">
        <f>(SUM(Sarjat!H62:H64)/SUM(Sarjat!H50:H52)-1)*100</f>
        <v>12.571898110106815</v>
      </c>
      <c r="I52" s="52">
        <f>(SUM(Sarjat!I62:I64)/SUM(Sarjat!I50:I52)-1)*100</f>
        <v>4.707740916271708</v>
      </c>
      <c r="J52" s="52">
        <f>(SUM(Sarjat!J62:J64)/SUM(Sarjat!J50:J52)-1)*100</f>
        <v>6.109679793890321</v>
      </c>
      <c r="K52" s="52">
        <f>(SUM(Sarjat!K62:K64)/SUM(Sarjat!K50:K52)-1)*100</f>
        <v>6.415929203539816</v>
      </c>
    </row>
    <row r="53" spans="2:11" ht="12.75">
      <c r="B53" s="27" t="s">
        <v>56</v>
      </c>
      <c r="C53" s="52">
        <f>(SUM(Sarjat!C63:C65)/SUM(Sarjat!C51:C53)-1)*100</f>
        <v>7.941712204007301</v>
      </c>
      <c r="D53" s="52">
        <f>(SUM(Sarjat!D63:D65)/SUM(Sarjat!D51:D53)-1)*100</f>
        <v>8.018684312962222</v>
      </c>
      <c r="E53" s="52">
        <f>(SUM(Sarjat!E63:E65)/SUM(Sarjat!E51:E53)-1)*100</f>
        <v>9.105180533751977</v>
      </c>
      <c r="F53" s="52">
        <f>(SUM(Sarjat!F63:F65)/SUM(Sarjat!F51:F53)-1)*100</f>
        <v>8.538404175988079</v>
      </c>
      <c r="G53" s="52">
        <f>(SUM(Sarjat!G63:G65)/SUM(Sarjat!G51:G53)-1)*100</f>
        <v>8.117647058823518</v>
      </c>
      <c r="H53" s="52">
        <f>(SUM(Sarjat!H63:H65)/SUM(Sarjat!H51:H53)-1)*100</f>
        <v>12.830957230142559</v>
      </c>
      <c r="I53" s="52">
        <f>(SUM(Sarjat!I63:I65)/SUM(Sarjat!I51:I53)-1)*100</f>
        <v>5.4794520547945424</v>
      </c>
      <c r="J53" s="52">
        <f>(SUM(Sarjat!J63:J65)/SUM(Sarjat!J51:J53)-1)*100</f>
        <v>6.183680936699587</v>
      </c>
      <c r="K53" s="52">
        <f>(SUM(Sarjat!K63:K65)/SUM(Sarjat!K51:K53)-1)*100</f>
        <v>6.343967730106326</v>
      </c>
    </row>
    <row r="54" spans="1:11" ht="12.75">
      <c r="A54" s="27" t="s">
        <v>61</v>
      </c>
      <c r="B54" s="27" t="s">
        <v>45</v>
      </c>
      <c r="C54" s="52">
        <f>(SUM(Sarjat!C64:C66)/SUM(Sarjat!C52:C54)-1)*100</f>
        <v>9.664375252729474</v>
      </c>
      <c r="D54" s="52">
        <f>(SUM(Sarjat!D64:D66)/SUM(Sarjat!D52:D54)-1)*100</f>
        <v>8.582524271844672</v>
      </c>
      <c r="E54" s="52">
        <f>(SUM(Sarjat!E64:E66)/SUM(Sarjat!E52:E54)-1)*100</f>
        <v>9.395711500974668</v>
      </c>
      <c r="F54" s="52">
        <f>(SUM(Sarjat!F64:F66)/SUM(Sarjat!F52:F54)-1)*100</f>
        <v>10.351799433885954</v>
      </c>
      <c r="G54" s="52">
        <f>(SUM(Sarjat!G64:G66)/SUM(Sarjat!G52:G54)-1)*100</f>
        <v>9.667318982387464</v>
      </c>
      <c r="H54" s="52">
        <f>(SUM(Sarjat!H64:H66)/SUM(Sarjat!H52:H54)-1)*100</f>
        <v>13.12071053693984</v>
      </c>
      <c r="I54" s="52">
        <f>(SUM(Sarjat!I64:I66)/SUM(Sarjat!I52:I54)-1)*100</f>
        <v>6.674708484117398</v>
      </c>
      <c r="J54" s="52">
        <f>(SUM(Sarjat!J64:J66)/SUM(Sarjat!J52:J54)-1)*100</f>
        <v>6.1544064093226325</v>
      </c>
      <c r="K54" s="52">
        <f>(SUM(Sarjat!K64:K66)/SUM(Sarjat!K52:K54)-1)*100</f>
        <v>6.272793581327463</v>
      </c>
    </row>
    <row r="55" spans="2:11" ht="12.75">
      <c r="B55" s="27" t="s">
        <v>46</v>
      </c>
      <c r="C55" s="52">
        <f>(SUM(Sarjat!C65:C67)/SUM(Sarjat!C53:C55)-1)*100</f>
        <v>11.305460750853236</v>
      </c>
      <c r="D55" s="52">
        <f>(SUM(Sarjat!D65:D67)/SUM(Sarjat!D53:D55)-1)*100</f>
        <v>9.72491282448662</v>
      </c>
      <c r="E55" s="52">
        <f>(SUM(Sarjat!E65:E67)/SUM(Sarjat!E53:E55)-1)*100</f>
        <v>10.050446255335665</v>
      </c>
      <c r="F55" s="52">
        <f>(SUM(Sarjat!F65:F67)/SUM(Sarjat!F53:F55)-1)*100</f>
        <v>12.023460410557174</v>
      </c>
      <c r="G55" s="52">
        <f>(SUM(Sarjat!G65:G67)/SUM(Sarjat!G53:G55)-1)*100</f>
        <v>10.708722741433041</v>
      </c>
      <c r="H55" s="52">
        <f>(SUM(Sarjat!H65:H67)/SUM(Sarjat!H53:H55)-1)*100</f>
        <v>13.4453781512605</v>
      </c>
      <c r="I55" s="52">
        <f>(SUM(Sarjat!I65:I67)/SUM(Sarjat!I53:I55)-1)*100</f>
        <v>8.124144226380636</v>
      </c>
      <c r="J55" s="52">
        <f>(SUM(Sarjat!J65:J67)/SUM(Sarjat!J53:J55)-1)*100</f>
        <v>6.2364031907178985</v>
      </c>
      <c r="K55" s="52">
        <f>(SUM(Sarjat!K65:K67)/SUM(Sarjat!K53:K55)-1)*100</f>
        <v>6.2023939064199896</v>
      </c>
    </row>
    <row r="56" spans="2:11" ht="12.75">
      <c r="B56" s="27" t="s">
        <v>47</v>
      </c>
      <c r="C56" s="52">
        <f>(SUM(Sarjat!C66:C68)/SUM(Sarjat!C54:C56)-1)*100</f>
        <v>14.27238805970148</v>
      </c>
      <c r="D56" s="52">
        <f>(SUM(Sarjat!D66:D68)/SUM(Sarjat!D54:D56)-1)*100</f>
        <v>11.780715396578522</v>
      </c>
      <c r="E56" s="52">
        <f>(SUM(Sarjat!E66:E68)/SUM(Sarjat!E54:E56)-1)*100</f>
        <v>10.82334750676457</v>
      </c>
      <c r="F56" s="52">
        <f>(SUM(Sarjat!F66:F68)/SUM(Sarjat!F54:F56)-1)*100</f>
        <v>15.649380449747596</v>
      </c>
      <c r="G56" s="52">
        <f>(SUM(Sarjat!G66:G68)/SUM(Sarjat!G54:G56)-1)*100</f>
        <v>13.882259347653147</v>
      </c>
      <c r="H56" s="52">
        <f>(SUM(Sarjat!H66:H68)/SUM(Sarjat!H54:H56)-1)*100</f>
        <v>13.629160063391454</v>
      </c>
      <c r="I56" s="52">
        <f>(SUM(Sarjat!I66:I68)/SUM(Sarjat!I54:I56)-1)*100</f>
        <v>8.181370133070498</v>
      </c>
      <c r="J56" s="52">
        <f>(SUM(Sarjat!J66:J68)/SUM(Sarjat!J54:J56)-1)*100</f>
        <v>6.2432334897148944</v>
      </c>
      <c r="K56" s="52">
        <f>(SUM(Sarjat!K66:K68)/SUM(Sarjat!K54:K56)-1)*100</f>
        <v>6.168831168831135</v>
      </c>
    </row>
    <row r="57" spans="2:11" ht="12.75">
      <c r="B57" s="27" t="s">
        <v>48</v>
      </c>
      <c r="C57" s="52">
        <f>(SUM(Sarjat!C67:C69)/SUM(Sarjat!C55:C57)-1)*100</f>
        <v>13.076241134751744</v>
      </c>
      <c r="D57" s="52">
        <f>(SUM(Sarjat!D67:D69)/SUM(Sarjat!D55:D57)-1)*100</f>
        <v>11.628802464381982</v>
      </c>
      <c r="E57" s="52">
        <f>(SUM(Sarjat!E67:E69)/SUM(Sarjat!E55:E57)-1)*100</f>
        <v>11.5</v>
      </c>
      <c r="F57" s="52">
        <f>(SUM(Sarjat!F67:F69)/SUM(Sarjat!F55:F57)-1)*100</f>
        <v>14.58515283842794</v>
      </c>
      <c r="G57" s="52">
        <f>(SUM(Sarjat!G67:G69)/SUM(Sarjat!G55:G57)-1)*100</f>
        <v>14.03301886792454</v>
      </c>
      <c r="H57" s="52">
        <f>(SUM(Sarjat!H67:H69)/SUM(Sarjat!H55:H57)-1)*100</f>
        <v>13.764705882352946</v>
      </c>
      <c r="I57" s="52">
        <f>(SUM(Sarjat!I67:I69)/SUM(Sarjat!I55:I57)-1)*100</f>
        <v>6.139534883720921</v>
      </c>
      <c r="J57" s="52">
        <f>(SUM(Sarjat!J67:J69)/SUM(Sarjat!J55:J57)-1)*100</f>
        <v>6.211849192100538</v>
      </c>
      <c r="K57" s="52">
        <f>(SUM(Sarjat!K67:K69)/SUM(Sarjat!K55:K57)-1)*100</f>
        <v>6.173725771715688</v>
      </c>
    </row>
    <row r="58" spans="2:11" ht="12.75">
      <c r="B58" s="27" t="s">
        <v>49</v>
      </c>
      <c r="C58" s="52">
        <f>(SUM(Sarjat!C68:C70)/SUM(Sarjat!C56:C58)-1)*100</f>
        <v>13.361522198731524</v>
      </c>
      <c r="D58" s="52">
        <f>(SUM(Sarjat!D68:D70)/SUM(Sarjat!D56:D58)-1)*100</f>
        <v>11.492936235204287</v>
      </c>
      <c r="E58" s="52">
        <f>(SUM(Sarjat!E68:E70)/SUM(Sarjat!E56:E58)-1)*100</f>
        <v>11.917494270435448</v>
      </c>
      <c r="F58" s="52">
        <f>(SUM(Sarjat!F68:F70)/SUM(Sarjat!F56:F58)-1)*100</f>
        <v>14.915966386554613</v>
      </c>
      <c r="G58" s="52">
        <f>(SUM(Sarjat!G68:G70)/SUM(Sarjat!G56:G58)-1)*100</f>
        <v>13.46749226006192</v>
      </c>
      <c r="H58" s="52">
        <f>(SUM(Sarjat!H68:H70)/SUM(Sarjat!H56:H58)-1)*100</f>
        <v>13.853317811408616</v>
      </c>
      <c r="I58" s="52">
        <f>(SUM(Sarjat!I68:I70)/SUM(Sarjat!I56:I58)-1)*100</f>
        <v>6.113723813595562</v>
      </c>
      <c r="J58" s="52">
        <f>(SUM(Sarjat!J68:J70)/SUM(Sarjat!J56:J58)-1)*100</f>
        <v>6.033559443056036</v>
      </c>
      <c r="K58" s="52">
        <f>(SUM(Sarjat!K68:K70)/SUM(Sarjat!K56:K58)-1)*100</f>
        <v>6.142857142857139</v>
      </c>
    </row>
    <row r="59" spans="2:11" ht="12.75">
      <c r="B59" s="27" t="s">
        <v>50</v>
      </c>
      <c r="C59" s="52">
        <f>(SUM(Sarjat!C69:C71)/SUM(Sarjat!C57:C59)-1)*100</f>
        <v>17.026106696935315</v>
      </c>
      <c r="D59" s="52">
        <f>(SUM(Sarjat!D69:D71)/SUM(Sarjat!D57:D59)-1)*100</f>
        <v>13.63290175171361</v>
      </c>
      <c r="E59" s="52">
        <f>(SUM(Sarjat!E69:E71)/SUM(Sarjat!E57:E59)-1)*100</f>
        <v>12.083333333333336</v>
      </c>
      <c r="F59" s="52">
        <f>(SUM(Sarjat!F69:F71)/SUM(Sarjat!F57:F59)-1)*100</f>
        <v>19.298906897851474</v>
      </c>
      <c r="G59" s="52">
        <f>(SUM(Sarjat!G69:G71)/SUM(Sarjat!G57:G59)-1)*100</f>
        <v>14.636957356895874</v>
      </c>
      <c r="H59" s="52">
        <f>(SUM(Sarjat!H69:H71)/SUM(Sarjat!H57:H59)-1)*100</f>
        <v>13.90168970814134</v>
      </c>
      <c r="I59" s="52">
        <f>(SUM(Sarjat!I69:I71)/SUM(Sarjat!I57:I59)-1)*100</f>
        <v>6.553672316384174</v>
      </c>
      <c r="J59" s="52">
        <f>(SUM(Sarjat!J69:J71)/SUM(Sarjat!J57:J59)-1)*100</f>
        <v>6.1522048364153425</v>
      </c>
      <c r="K59" s="52">
        <f>(SUM(Sarjat!K69:K71)/SUM(Sarjat!K57:K59)-1)*100</f>
        <v>6.150017774617855</v>
      </c>
    </row>
    <row r="60" spans="2:11" ht="12.75">
      <c r="B60" s="27" t="s">
        <v>51</v>
      </c>
      <c r="C60" s="52">
        <f>(SUM(Sarjat!C70:C72)/SUM(Sarjat!C58:C60)-1)*100</f>
        <v>12.390572390572396</v>
      </c>
      <c r="D60" s="52">
        <f>(SUM(Sarjat!D70:D72)/SUM(Sarjat!D58:D60)-1)*100</f>
        <v>11.817501869857905</v>
      </c>
      <c r="E60" s="52">
        <f>(SUM(Sarjat!E70:E72)/SUM(Sarjat!E58:E60)-1)*100</f>
        <v>11.894934333958718</v>
      </c>
      <c r="F60" s="52">
        <f>(SUM(Sarjat!F70:F72)/SUM(Sarjat!F58:F60)-1)*100</f>
        <v>13.79192334017796</v>
      </c>
      <c r="G60" s="52">
        <f>(SUM(Sarjat!G70:G72)/SUM(Sarjat!G58:G60)-1)*100</f>
        <v>13.141993957703924</v>
      </c>
      <c r="H60" s="52">
        <f>(SUM(Sarjat!H70:H72)/SUM(Sarjat!H58:H60)-1)*100</f>
        <v>13.91106043329533</v>
      </c>
      <c r="I60" s="52">
        <f>(SUM(Sarjat!I70:I72)/SUM(Sarjat!I58:I60)-1)*100</f>
        <v>6.717123935667013</v>
      </c>
      <c r="J60" s="52">
        <f>(SUM(Sarjat!J70:J72)/SUM(Sarjat!J58:J60)-1)*100</f>
        <v>5.944798301486176</v>
      </c>
      <c r="K60" s="52">
        <f>(SUM(Sarjat!K70:K72)/SUM(Sarjat!K58:K60)-1)*100</f>
        <v>6.119561372479665</v>
      </c>
    </row>
    <row r="61" spans="2:11" ht="12.75">
      <c r="B61" s="27" t="s">
        <v>52</v>
      </c>
      <c r="C61" s="52">
        <f>(SUM(Sarjat!C71:C73)/SUM(Sarjat!C59:C61)-1)*100</f>
        <v>11.81434599156117</v>
      </c>
      <c r="D61" s="52">
        <f>(SUM(Sarjat!D71:D73)/SUM(Sarjat!D59:D61)-1)*100</f>
        <v>11.773472429210141</v>
      </c>
      <c r="E61" s="52">
        <f>(SUM(Sarjat!E71:E73)/SUM(Sarjat!E59:E61)-1)*100</f>
        <v>11.56133828996284</v>
      </c>
      <c r="F61" s="52">
        <f>(SUM(Sarjat!F71:F73)/SUM(Sarjat!F59:F61)-1)*100</f>
        <v>13.424840977569485</v>
      </c>
      <c r="G61" s="52">
        <f>(SUM(Sarjat!G71:G73)/SUM(Sarjat!G59:G61)-1)*100</f>
        <v>13.598797896318548</v>
      </c>
      <c r="H61" s="52">
        <f>(SUM(Sarjat!H71:H73)/SUM(Sarjat!H59:H61)-1)*100</f>
        <v>13.882618510158018</v>
      </c>
      <c r="I61" s="52">
        <f>(SUM(Sarjat!I71:I73)/SUM(Sarjat!I59:I61)-1)*100</f>
        <v>6.07734806629836</v>
      </c>
      <c r="J61" s="52">
        <f>(SUM(Sarjat!J71:J73)/SUM(Sarjat!J59:J61)-1)*100</f>
        <v>5.923836389280668</v>
      </c>
      <c r="K61" s="52">
        <f>(SUM(Sarjat!K71:K73)/SUM(Sarjat!K59:K61)-1)*100</f>
        <v>6.124604012671586</v>
      </c>
    </row>
    <row r="62" spans="2:11" ht="12.75">
      <c r="B62" s="27" t="s">
        <v>53</v>
      </c>
      <c r="C62" s="52">
        <f>(SUM(Sarjat!C72:C74)/SUM(Sarjat!C60:C62)-1)*100</f>
        <v>8.414023372287138</v>
      </c>
      <c r="D62" s="52">
        <f>(SUM(Sarjat!D72:D74)/SUM(Sarjat!D60:D62)-1)*100</f>
        <v>10.198092443140116</v>
      </c>
      <c r="E62" s="52">
        <f>(SUM(Sarjat!E72:E74)/SUM(Sarjat!E60:E62)-1)*100</f>
        <v>11.311717022844526</v>
      </c>
      <c r="F62" s="52">
        <f>(SUM(Sarjat!F72:F74)/SUM(Sarjat!F60:F62)-1)*100</f>
        <v>9.16754478398314</v>
      </c>
      <c r="G62" s="52">
        <f>(SUM(Sarjat!G72:G74)/SUM(Sarjat!G60:G62)-1)*100</f>
        <v>13.122676579925653</v>
      </c>
      <c r="H62" s="52">
        <f>(SUM(Sarjat!H72:H74)/SUM(Sarjat!H60:H62)-1)*100</f>
        <v>13.89199255121043</v>
      </c>
      <c r="I62" s="52">
        <f>(SUM(Sarjat!I72:I74)/SUM(Sarjat!I60:I62)-1)*100</f>
        <v>6.152537567337668</v>
      </c>
      <c r="J62" s="52">
        <f>(SUM(Sarjat!J72:J74)/SUM(Sarjat!J60:J62)-1)*100</f>
        <v>6.280701754385953</v>
      </c>
      <c r="K62" s="52">
        <f>(SUM(Sarjat!K72:K74)/SUM(Sarjat!K60:K62)-1)*100</f>
        <v>6.127450980392157</v>
      </c>
    </row>
    <row r="63" spans="2:11" ht="12.75">
      <c r="B63" s="27" t="s">
        <v>54</v>
      </c>
      <c r="C63" s="52">
        <f>(SUM(Sarjat!C73:C75)/SUM(Sarjat!C61:C63)-1)*100</f>
        <v>10.983663538408074</v>
      </c>
      <c r="D63" s="52">
        <f>(SUM(Sarjat!D73:D75)/SUM(Sarjat!D61:D63)-1)*100</f>
        <v>10.847333820306782</v>
      </c>
      <c r="E63" s="52">
        <f>(SUM(Sarjat!E73:E75)/SUM(Sarjat!E61:E63)-1)*100</f>
        <v>11.330409356725134</v>
      </c>
      <c r="F63" s="52">
        <f>(SUM(Sarjat!F73:F75)/SUM(Sarjat!F61:F63)-1)*100</f>
        <v>12.885462555066084</v>
      </c>
      <c r="G63" s="52">
        <f>(SUM(Sarjat!G73:G75)/SUM(Sarjat!G61:G63)-1)*100</f>
        <v>14.25925925925926</v>
      </c>
      <c r="H63" s="52">
        <f>(SUM(Sarjat!H73:H75)/SUM(Sarjat!H61:H63)-1)*100</f>
        <v>13.901179941002951</v>
      </c>
      <c r="I63" s="52">
        <f>(SUM(Sarjat!I73:I75)/SUM(Sarjat!I61:I63)-1)*100</f>
        <v>5.021770682148041</v>
      </c>
      <c r="J63" s="52">
        <f>(SUM(Sarjat!J73:J75)/SUM(Sarjat!J61:J63)-1)*100</f>
        <v>6.20641562064157</v>
      </c>
      <c r="K63" s="52">
        <f>(SUM(Sarjat!K73:K75)/SUM(Sarjat!K61:K63)-1)*100</f>
        <v>6.130268199233702</v>
      </c>
    </row>
    <row r="64" spans="2:11" ht="12.75">
      <c r="B64" s="27" t="s">
        <v>55</v>
      </c>
      <c r="C64" s="52">
        <f>(SUM(Sarjat!C74:C76)/SUM(Sarjat!C62:C64)-1)*100</f>
        <v>10.959383753501385</v>
      </c>
      <c r="D64" s="52">
        <f>(SUM(Sarjat!D74:D76)/SUM(Sarjat!D62:D64)-1)*100</f>
        <v>12.07272727272728</v>
      </c>
      <c r="E64" s="52">
        <f>(SUM(Sarjat!E74:E76)/SUM(Sarjat!E62:E64)-1)*100</f>
        <v>11.606819006166091</v>
      </c>
      <c r="F64" s="52">
        <f>(SUM(Sarjat!F74:F76)/SUM(Sarjat!F62:F64)-1)*100</f>
        <v>12.911485003657642</v>
      </c>
      <c r="G64" s="52">
        <f>(SUM(Sarjat!G74:G76)/SUM(Sarjat!G62:G64)-1)*100</f>
        <v>14.217662147306731</v>
      </c>
      <c r="H64" s="52">
        <f>(SUM(Sarjat!H74:H76)/SUM(Sarjat!H62:H64)-1)*100</f>
        <v>13.868613138686126</v>
      </c>
      <c r="I64" s="52">
        <f>(SUM(Sarjat!I74:I76)/SUM(Sarjat!I62:I64)-1)*100</f>
        <v>4.677127338563669</v>
      </c>
      <c r="J64" s="52">
        <f>(SUM(Sarjat!J74:J76)/SUM(Sarjat!J62:J64)-1)*100</f>
        <v>6.139438085327775</v>
      </c>
      <c r="K64" s="52">
        <f>(SUM(Sarjat!K74:K76)/SUM(Sarjat!K62:K64)-1)*100</f>
        <v>6.167706167706144</v>
      </c>
    </row>
    <row r="65" spans="2:11" ht="12.75">
      <c r="B65" s="27" t="s">
        <v>56</v>
      </c>
      <c r="C65" s="52">
        <f>(SUM(Sarjat!C75:C77)/SUM(Sarjat!C63:C65)-1)*100</f>
        <v>8.36989537630779</v>
      </c>
      <c r="D65" s="52">
        <f>(SUM(Sarjat!D75:D77)/SUM(Sarjat!D63:D65)-1)*100</f>
        <v>11.92792792792794</v>
      </c>
      <c r="E65" s="52">
        <f>(SUM(Sarjat!E75:E77)/SUM(Sarjat!E63:E65)-1)*100</f>
        <v>11.906474820143886</v>
      </c>
      <c r="F65" s="52">
        <f>(SUM(Sarjat!F75:F77)/SUM(Sarjat!F63:F65)-1)*100</f>
        <v>10.133974579182414</v>
      </c>
      <c r="G65" s="52">
        <f>(SUM(Sarjat!G75:G77)/SUM(Sarjat!G63:G65)-1)*100</f>
        <v>14.435981138919129</v>
      </c>
      <c r="H65" s="52">
        <f>(SUM(Sarjat!H75:H77)/SUM(Sarjat!H63:H65)-1)*100</f>
        <v>13.682310469314075</v>
      </c>
      <c r="I65" s="52">
        <f>(SUM(Sarjat!I75:I77)/SUM(Sarjat!I63:I65)-1)*100</f>
        <v>2.4390243902439046</v>
      </c>
      <c r="J65" s="52">
        <f>(SUM(Sarjat!J75:J77)/SUM(Sarjat!J63:J65)-1)*100</f>
        <v>5.926946933149546</v>
      </c>
      <c r="K65" s="52">
        <f>(SUM(Sarjat!K75:K77)/SUM(Sarjat!K63:K65)-1)*100</f>
        <v>6.24137931034483</v>
      </c>
    </row>
    <row r="66" spans="1:11" ht="12.75">
      <c r="A66" s="27" t="s">
        <v>62</v>
      </c>
      <c r="B66" s="27" t="s">
        <v>45</v>
      </c>
      <c r="C66" s="52">
        <f>(SUM(Sarjat!C76:C78)/SUM(Sarjat!C64:C66)-1)*100</f>
        <v>11.873156342182888</v>
      </c>
      <c r="D66" s="52">
        <f>(SUM(Sarjat!D76:D78)/SUM(Sarjat!D64:D66)-1)*100</f>
        <v>12.482117310443485</v>
      </c>
      <c r="E66" s="52">
        <f>(SUM(Sarjat!E76:E78)/SUM(Sarjat!E64:E66)-1)*100</f>
        <v>12.152530292230935</v>
      </c>
      <c r="F66" s="52">
        <f>(SUM(Sarjat!F76:F78)/SUM(Sarjat!F64:F66)-1)*100</f>
        <v>13.961157933308922</v>
      </c>
      <c r="G66" s="52">
        <f>(SUM(Sarjat!G76:G78)/SUM(Sarjat!G64:G66)-1)*100</f>
        <v>13.918629550321215</v>
      </c>
      <c r="H66" s="52">
        <f>(SUM(Sarjat!H76:H78)/SUM(Sarjat!H64:H66)-1)*100</f>
        <v>13.347608850820848</v>
      </c>
      <c r="I66" s="52">
        <f>(SUM(Sarjat!I76:I78)/SUM(Sarjat!I64:I66)-1)*100</f>
        <v>4.183942706370147</v>
      </c>
      <c r="J66" s="52">
        <f>(SUM(Sarjat!J76:J78)/SUM(Sarjat!J64:J66)-1)*100</f>
        <v>6.174957118353341</v>
      </c>
      <c r="K66" s="52">
        <f>(SUM(Sarjat!K76:K78)/SUM(Sarjat!K64:K66)-1)*100</f>
        <v>6.314344543582706</v>
      </c>
    </row>
    <row r="67" spans="2:11" ht="12.75">
      <c r="B67" s="27" t="s">
        <v>46</v>
      </c>
      <c r="C67" s="52">
        <f>(SUM(Sarjat!C77:C79)/SUM(Sarjat!C65:C67)-1)*100</f>
        <v>12.073591414334995</v>
      </c>
      <c r="D67" s="52">
        <f>(SUM(Sarjat!D77:D79)/SUM(Sarjat!D65:D67)-1)*100</f>
        <v>12.782485875706207</v>
      </c>
      <c r="E67" s="52">
        <f>(SUM(Sarjat!E77:E79)/SUM(Sarjat!E65:E67)-1)*100</f>
        <v>12.165021156558531</v>
      </c>
      <c r="F67" s="52">
        <f>(SUM(Sarjat!F77:F79)/SUM(Sarjat!F65:F67)-1)*100</f>
        <v>13.612565445026181</v>
      </c>
      <c r="G67" s="52">
        <f>(SUM(Sarjat!G77:G79)/SUM(Sarjat!G65:G67)-1)*100</f>
        <v>13.08476960956735</v>
      </c>
      <c r="H67" s="52">
        <f>(SUM(Sarjat!H77:H79)/SUM(Sarjat!H65:H67)-1)*100</f>
        <v>12.874779541446202</v>
      </c>
      <c r="I67" s="52">
        <f>(SUM(Sarjat!I77:I79)/SUM(Sarjat!I65:I67)-1)*100</f>
        <v>6.078514140987767</v>
      </c>
      <c r="J67" s="52">
        <f>(SUM(Sarjat!J77:J79)/SUM(Sarjat!J65:J67)-1)*100</f>
        <v>6.655290102389078</v>
      </c>
      <c r="K67" s="52">
        <f>(SUM(Sarjat!K77:K79)/SUM(Sarjat!K65:K67)-1)*100</f>
        <v>6.386612021857929</v>
      </c>
    </row>
    <row r="68" spans="2:11" ht="12.75">
      <c r="B68" s="27" t="s">
        <v>47</v>
      </c>
      <c r="C68" s="52">
        <f>(SUM(Sarjat!C78:C80)/SUM(Sarjat!C66:C68)-1)*100</f>
        <v>14.57142857142859</v>
      </c>
      <c r="D68" s="52">
        <f>(SUM(Sarjat!D78:D80)/SUM(Sarjat!D66:D68)-1)*100</f>
        <v>12.00000000000001</v>
      </c>
      <c r="E68" s="52">
        <f>(SUM(Sarjat!E78:E80)/SUM(Sarjat!E66:E68)-1)*100</f>
        <v>11.92884548308335</v>
      </c>
      <c r="F68" s="52">
        <f>(SUM(Sarjat!F78:F80)/SUM(Sarjat!F66:F68)-1)*100</f>
        <v>16.1904761904762</v>
      </c>
      <c r="G68" s="52">
        <f>(SUM(Sarjat!G78:G80)/SUM(Sarjat!G66:G68)-1)*100</f>
        <v>13.34264757247643</v>
      </c>
      <c r="H68" s="52">
        <f>(SUM(Sarjat!H78:H80)/SUM(Sarjat!H66:H68)-1)*100</f>
        <v>12.308228730822869</v>
      </c>
      <c r="I68" s="52">
        <f>(SUM(Sarjat!I78:I80)/SUM(Sarjat!I66:I68)-1)*100</f>
        <v>7.9726651480637845</v>
      </c>
      <c r="J68" s="52">
        <f>(SUM(Sarjat!J78:J80)/SUM(Sarjat!J66:J68)-1)*100</f>
        <v>6.589673913043481</v>
      </c>
      <c r="K68" s="52">
        <f>(SUM(Sarjat!K78:K80)/SUM(Sarjat!K66:K68)-1)*100</f>
        <v>6.388039415562385</v>
      </c>
    </row>
    <row r="69" spans="2:11" ht="12.75">
      <c r="B69" s="27" t="s">
        <v>48</v>
      </c>
      <c r="C69" s="52">
        <f>(SUM(Sarjat!C79:C81)/SUM(Sarjat!C67:C69)-1)*100</f>
        <v>12.387299098392802</v>
      </c>
      <c r="D69" s="52">
        <f>(SUM(Sarjat!D79:D81)/SUM(Sarjat!D67:D69)-1)*100</f>
        <v>11.866160745084532</v>
      </c>
      <c r="E69" s="52">
        <f>(SUM(Sarjat!E79:E81)/SUM(Sarjat!E67:E69)-1)*100</f>
        <v>11.417730251810987</v>
      </c>
      <c r="F69" s="52">
        <f>(SUM(Sarjat!F79:F81)/SUM(Sarjat!F67:F69)-1)*100</f>
        <v>13.719512195121952</v>
      </c>
      <c r="G69" s="52">
        <f>(SUM(Sarjat!G79:G81)/SUM(Sarjat!G67:G69)-1)*100</f>
        <v>12.030334367459483</v>
      </c>
      <c r="H69" s="52">
        <f>(SUM(Sarjat!H79:H81)/SUM(Sarjat!H67:H69)-1)*100</f>
        <v>11.616683902102709</v>
      </c>
      <c r="I69" s="52">
        <f>(SUM(Sarjat!I79:I81)/SUM(Sarjat!I67:I69)-1)*100</f>
        <v>7.011393514461006</v>
      </c>
      <c r="J69" s="52">
        <f>(SUM(Sarjat!J79:J81)/SUM(Sarjat!J67:J69)-1)*100</f>
        <v>6.524678837052056</v>
      </c>
      <c r="K69" s="52">
        <f>(SUM(Sarjat!K79:K81)/SUM(Sarjat!K67:K69)-1)*100</f>
        <v>6.35564570655851</v>
      </c>
    </row>
    <row r="70" spans="2:11" ht="12.75">
      <c r="B70" s="27" t="s">
        <v>49</v>
      </c>
      <c r="C70" s="52">
        <f>(SUM(Sarjat!C80:C82)/SUM(Sarjat!C68:C70)-1)*100</f>
        <v>11.339052592316289</v>
      </c>
      <c r="D70" s="52">
        <f>(SUM(Sarjat!D80:D82)/SUM(Sarjat!D68:D70)-1)*100</f>
        <v>10.993150684931518</v>
      </c>
      <c r="E70" s="52">
        <f>(SUM(Sarjat!E80:E82)/SUM(Sarjat!E68:E70)-1)*100</f>
        <v>10.750853242320812</v>
      </c>
      <c r="F70" s="52">
        <f>(SUM(Sarjat!F80:F82)/SUM(Sarjat!F68:F70)-1)*100</f>
        <v>12.54113345521024</v>
      </c>
      <c r="G70" s="52">
        <f>(SUM(Sarjat!G80:G82)/SUM(Sarjat!G68:G70)-1)*100</f>
        <v>11.221009549795369</v>
      </c>
      <c r="H70" s="52">
        <f>(SUM(Sarjat!H80:H82)/SUM(Sarjat!H68:H70)-1)*100</f>
        <v>10.838445807770958</v>
      </c>
      <c r="I70" s="52">
        <f>(SUM(Sarjat!I80:I82)/SUM(Sarjat!I68:I70)-1)*100</f>
        <v>6.768734891216743</v>
      </c>
      <c r="J70" s="52">
        <f>(SUM(Sarjat!J80:J82)/SUM(Sarjat!J68:J70)-1)*100</f>
        <v>6.498316498316492</v>
      </c>
      <c r="K70" s="52">
        <f>(SUM(Sarjat!K80:K82)/SUM(Sarjat!K68:K70)-1)*100</f>
        <v>6.325706594885605</v>
      </c>
    </row>
    <row r="71" spans="2:11" ht="12.75">
      <c r="B71" s="27" t="s">
        <v>50</v>
      </c>
      <c r="C71" s="52">
        <f>(SUM(Sarjat!C81:C83)/SUM(Sarjat!C69:C71)-1)*100</f>
        <v>8.761720012932406</v>
      </c>
      <c r="D71" s="52">
        <f>(SUM(Sarjat!D81:D83)/SUM(Sarjat!D69:D71)-1)*100</f>
        <v>9.215817694369965</v>
      </c>
      <c r="E71" s="52">
        <f>(SUM(Sarjat!E81:E83)/SUM(Sarjat!E69:E71)-1)*100</f>
        <v>10.138560324433922</v>
      </c>
      <c r="F71" s="52">
        <f>(SUM(Sarjat!F81:F83)/SUM(Sarjat!F69:F71)-1)*100</f>
        <v>9.289099526066336</v>
      </c>
      <c r="G71" s="52">
        <f>(SUM(Sarjat!G81:G83)/SUM(Sarjat!G69:G71)-1)*100</f>
        <v>9.115281501340489</v>
      </c>
      <c r="H71" s="52">
        <f>(SUM(Sarjat!H81:H83)/SUM(Sarjat!H69:H71)-1)*100</f>
        <v>10.013486176668884</v>
      </c>
      <c r="I71" s="52">
        <f>(SUM(Sarjat!I81:I83)/SUM(Sarjat!I69:I71)-1)*100</f>
        <v>6.7161541180629225</v>
      </c>
      <c r="J71" s="52">
        <f>(SUM(Sarjat!J81:J83)/SUM(Sarjat!J69:J71)-1)*100</f>
        <v>6.5326633165829096</v>
      </c>
      <c r="K71" s="52">
        <f>(SUM(Sarjat!K81:K83)/SUM(Sarjat!K69:K71)-1)*100</f>
        <v>6.29604822505021</v>
      </c>
    </row>
    <row r="72" spans="2:11" ht="12.75">
      <c r="B72" s="27" t="s">
        <v>51</v>
      </c>
      <c r="C72" s="52">
        <f>(SUM(Sarjat!C82:C84)/SUM(Sarjat!C70:C72)-1)*100</f>
        <v>8.927501497902934</v>
      </c>
      <c r="D72" s="52">
        <f>(SUM(Sarjat!D82:D84)/SUM(Sarjat!D70:D72)-1)*100</f>
        <v>9.230769230769242</v>
      </c>
      <c r="E72" s="52">
        <f>(SUM(Sarjat!E82:E84)/SUM(Sarjat!E70:E72)-1)*100</f>
        <v>9.691482226693516</v>
      </c>
      <c r="F72" s="52">
        <f>(SUM(Sarjat!F82:F84)/SUM(Sarjat!F70:F72)-1)*100</f>
        <v>8.992481203007507</v>
      </c>
      <c r="G72" s="52">
        <f>(SUM(Sarjat!G82:G84)/SUM(Sarjat!G70:G72)-1)*100</f>
        <v>9.045393858477958</v>
      </c>
      <c r="H72" s="52">
        <f>(SUM(Sarjat!H82:H84)/SUM(Sarjat!H70:H72)-1)*100</f>
        <v>9.175842509175824</v>
      </c>
      <c r="I72" s="52">
        <f>(SUM(Sarjat!I82:I84)/SUM(Sarjat!I70:I72)-1)*100</f>
        <v>8.806146572104012</v>
      </c>
      <c r="J72" s="52">
        <f>(SUM(Sarjat!J82:J84)/SUM(Sarjat!J70:J72)-1)*100</f>
        <v>6.880427521710097</v>
      </c>
      <c r="K72" s="52">
        <f>(SUM(Sarjat!K82:K84)/SUM(Sarjat!K70:K72)-1)*100</f>
        <v>6.266666666666665</v>
      </c>
    </row>
    <row r="73" spans="2:11" ht="12.75">
      <c r="B73" s="27" t="s">
        <v>52</v>
      </c>
      <c r="C73" s="52">
        <f>(SUM(Sarjat!C83:C85)/SUM(Sarjat!C71:C73)-1)*100</f>
        <v>11.204644412191577</v>
      </c>
      <c r="D73" s="52">
        <f>(SUM(Sarjat!D83:D85)/SUM(Sarjat!D71:D73)-1)*100</f>
        <v>10.433333333333339</v>
      </c>
      <c r="E73" s="52">
        <f>(SUM(Sarjat!E83:E85)/SUM(Sarjat!E71:E73)-1)*100</f>
        <v>9.263578807064299</v>
      </c>
      <c r="F73" s="52">
        <f>(SUM(Sarjat!F83:F85)/SUM(Sarjat!F71:F73)-1)*100</f>
        <v>11.363636363636353</v>
      </c>
      <c r="G73" s="52">
        <f>(SUM(Sarjat!G83:G85)/SUM(Sarjat!G71:G73)-1)*100</f>
        <v>8.498677248677255</v>
      </c>
      <c r="H73" s="52">
        <f>(SUM(Sarjat!H83:H85)/SUM(Sarjat!H71:H73)-1)*100</f>
        <v>8.358110340270875</v>
      </c>
      <c r="I73" s="52">
        <f>(SUM(Sarjat!I83:I85)/SUM(Sarjat!I71:I73)-1)*100</f>
        <v>10.581140350877206</v>
      </c>
      <c r="J73" s="52">
        <f>(SUM(Sarjat!J83:J85)/SUM(Sarjat!J71:J73)-1)*100</f>
        <v>7.157123834886825</v>
      </c>
      <c r="K73" s="52">
        <f>(SUM(Sarjat!K83:K85)/SUM(Sarjat!K71:K73)-1)*100</f>
        <v>6.135986733001664</v>
      </c>
    </row>
    <row r="74" spans="2:11" ht="12.75">
      <c r="B74" s="27" t="s">
        <v>53</v>
      </c>
      <c r="C74" s="52">
        <f>(SUM(Sarjat!C84:C86)/SUM(Sarjat!C72:C74)-1)*100</f>
        <v>7.7610101632275885</v>
      </c>
      <c r="D74" s="52">
        <f>(SUM(Sarjat!D84:D86)/SUM(Sarjat!D72:D74)-1)*100</f>
        <v>9.154460719041268</v>
      </c>
      <c r="E74" s="52">
        <f>(SUM(Sarjat!E84:E86)/SUM(Sarjat!E72:E74)-1)*100</f>
        <v>8.573320092684543</v>
      </c>
      <c r="F74" s="52">
        <f>(SUM(Sarjat!F84:F86)/SUM(Sarjat!F72:F74)-1)*100</f>
        <v>8.043758043758054</v>
      </c>
      <c r="G74" s="52">
        <f>(SUM(Sarjat!G84:G86)/SUM(Sarjat!G72:G74)-1)*100</f>
        <v>8.215576733486696</v>
      </c>
      <c r="H74" s="52">
        <f>(SUM(Sarjat!H84:H86)/SUM(Sarjat!H72:H74)-1)*100</f>
        <v>7.455853499018961</v>
      </c>
      <c r="I74" s="52">
        <f>(SUM(Sarjat!I84:I86)/SUM(Sarjat!I72:I74)-1)*100</f>
        <v>6.9711538461538325</v>
      </c>
      <c r="J74" s="52">
        <f>(SUM(Sarjat!J84:J86)/SUM(Sarjat!J72:J74)-1)*100</f>
        <v>6.2726972598217134</v>
      </c>
      <c r="K74" s="52">
        <f>(SUM(Sarjat!K84:K86)/SUM(Sarjat!K72:K74)-1)*100</f>
        <v>5.905641702408437</v>
      </c>
    </row>
    <row r="75" spans="2:11" ht="12.75">
      <c r="B75" s="27" t="s">
        <v>54</v>
      </c>
      <c r="C75" s="52">
        <f>(SUM(Sarjat!C85:C87)/SUM(Sarjat!C73:C75)-1)*100</f>
        <v>6.764797995615424</v>
      </c>
      <c r="D75" s="52">
        <f>(SUM(Sarjat!D85:D87)/SUM(Sarjat!D73:D75)-1)*100</f>
        <v>7.742998352553543</v>
      </c>
      <c r="E75" s="52">
        <f>(SUM(Sarjat!E85:E87)/SUM(Sarjat!E73:E75)-1)*100</f>
        <v>7.5837163493105875</v>
      </c>
      <c r="F75" s="52">
        <f>(SUM(Sarjat!F85:F87)/SUM(Sarjat!F73:F75)-1)*100</f>
        <v>7.3495934959349585</v>
      </c>
      <c r="G75" s="52">
        <f>(SUM(Sarjat!G85:G87)/SUM(Sarjat!G73:G75)-1)*100</f>
        <v>6.936790923824954</v>
      </c>
      <c r="H75" s="52">
        <f>(SUM(Sarjat!H85:H87)/SUM(Sarjat!H73:H75)-1)*100</f>
        <v>6.539333117513779</v>
      </c>
      <c r="I75" s="52">
        <f>(SUM(Sarjat!I85:I87)/SUM(Sarjat!I73:I75)-1)*100</f>
        <v>4.726368159203975</v>
      </c>
      <c r="J75" s="52">
        <f>(SUM(Sarjat!J85:J87)/SUM(Sarjat!J73:J75)-1)*100</f>
        <v>5.778069599474711</v>
      </c>
      <c r="K75" s="52">
        <f>(SUM(Sarjat!K85:K87)/SUM(Sarjat!K73:K75)-1)*100</f>
        <v>5.612077453232689</v>
      </c>
    </row>
    <row r="76" spans="2:11" ht="12.75">
      <c r="B76" s="27" t="s">
        <v>55</v>
      </c>
      <c r="C76" s="52">
        <f>(SUM(Sarjat!C86:C88)/SUM(Sarjat!C74:C76)-1)*100</f>
        <v>5.806248027769034</v>
      </c>
      <c r="D76" s="52">
        <f>(SUM(Sarjat!D86:D88)/SUM(Sarjat!D74:D76)-1)*100</f>
        <v>6.3595068137572985</v>
      </c>
      <c r="E76" s="52">
        <f>(SUM(Sarjat!E86:E88)/SUM(Sarjat!E74:E76)-1)*100</f>
        <v>6.402339941501456</v>
      </c>
      <c r="F76" s="52">
        <f>(SUM(Sarjat!F86:F88)/SUM(Sarjat!F74:F76)-1)*100</f>
        <v>6.025267249757049</v>
      </c>
      <c r="G76" s="52">
        <f>(SUM(Sarjat!G86:G88)/SUM(Sarjat!G74:G76)-1)*100</f>
        <v>5.903111966634578</v>
      </c>
      <c r="H76" s="52">
        <f>(SUM(Sarjat!H86:H88)/SUM(Sarjat!H74:H76)-1)*100</f>
        <v>5.544871794871797</v>
      </c>
      <c r="I76" s="52">
        <f>(SUM(Sarjat!I86:I88)/SUM(Sarjat!I74:I76)-1)*100</f>
        <v>4.929374459498415</v>
      </c>
      <c r="J76" s="52">
        <f>(SUM(Sarjat!J86:J88)/SUM(Sarjat!J74:J76)-1)*100</f>
        <v>5.653594771241832</v>
      </c>
      <c r="K76" s="52">
        <f>(SUM(Sarjat!K86:K88)/SUM(Sarjat!K74:K76)-1)*100</f>
        <v>5.287206266318556</v>
      </c>
    </row>
    <row r="77" spans="2:11" ht="12.75">
      <c r="B77" s="27" t="s">
        <v>56</v>
      </c>
      <c r="C77" s="52">
        <f>(SUM(Sarjat!C87:C89)/SUM(Sarjat!C75:C77)-1)*100</f>
        <v>4.328869511055755</v>
      </c>
      <c r="D77" s="52">
        <f>(SUM(Sarjat!D87:D89)/SUM(Sarjat!D75:D77)-1)*100</f>
        <v>5.344494526722454</v>
      </c>
      <c r="E77" s="52">
        <f>(SUM(Sarjat!E87:E89)/SUM(Sarjat!E75:E77)-1)*100</f>
        <v>5.207328833172586</v>
      </c>
      <c r="F77" s="52">
        <f>(SUM(Sarjat!F87:F89)/SUM(Sarjat!F75:F77)-1)*100</f>
        <v>3.805364940736111</v>
      </c>
      <c r="G77" s="52">
        <f>(SUM(Sarjat!G87:G89)/SUM(Sarjat!G75:G77)-1)*100</f>
        <v>4.469096671949302</v>
      </c>
      <c r="H77" s="52">
        <f>(SUM(Sarjat!H87:H89)/SUM(Sarjat!H75:H77)-1)*100</f>
        <v>4.604636392505568</v>
      </c>
      <c r="I77" s="52">
        <f>(SUM(Sarjat!I87:I89)/SUM(Sarjat!I75:I77)-1)*100</f>
        <v>6.02968460111315</v>
      </c>
      <c r="J77" s="52">
        <f>(SUM(Sarjat!J87:J89)/SUM(Sarjat!J75:J77)-1)*100</f>
        <v>5.4001301236174415</v>
      </c>
      <c r="K77" s="52">
        <f>(SUM(Sarjat!K87:K89)/SUM(Sarjat!K75:K77)-1)*100</f>
        <v>4.933463161311269</v>
      </c>
    </row>
    <row r="78" spans="1:11" ht="12.75">
      <c r="A78" s="29">
        <v>2002</v>
      </c>
      <c r="B78" s="27" t="s">
        <v>45</v>
      </c>
      <c r="C78" s="52">
        <f>(SUM(Sarjat!C88:C90)/SUM(Sarjat!C76:C78)-1)*100</f>
        <v>2.53790375741596</v>
      </c>
      <c r="D78" s="52">
        <f>(SUM(Sarjat!D88:D90)/SUM(Sarjat!D76:D78)-1)*100</f>
        <v>3.910969793322727</v>
      </c>
      <c r="E78" s="52">
        <f>(SUM(Sarjat!E88:E90)/SUM(Sarjat!E76:E78)-1)*100</f>
        <v>4.099142040038117</v>
      </c>
      <c r="F78" s="52">
        <f>(SUM(Sarjat!F88:F90)/SUM(Sarjat!F76:F78)-1)*100</f>
        <v>1.6720257234726699</v>
      </c>
      <c r="G78" s="52">
        <f>(SUM(Sarjat!G88:G90)/SUM(Sarjat!G76:G78)-1)*100</f>
        <v>3.0701754385964675</v>
      </c>
      <c r="H78" s="52">
        <f>(SUM(Sarjat!H88:H90)/SUM(Sarjat!H76:H78)-1)*100</f>
        <v>3.715365239294699</v>
      </c>
      <c r="I78" s="52">
        <f>(SUM(Sarjat!I88:I90)/SUM(Sarjat!I76:I78)-1)*100</f>
        <v>5.897250361794515</v>
      </c>
      <c r="J78" s="52">
        <f>(SUM(Sarjat!J88:J90)/SUM(Sarjat!J76:J78)-1)*100</f>
        <v>4.652665589660732</v>
      </c>
      <c r="K78" s="52">
        <f>(SUM(Sarjat!K88:K90)/SUM(Sarjat!K76:K78)-1)*100</f>
        <v>4.583602324080038</v>
      </c>
    </row>
    <row r="79" spans="1:11" ht="12.75">
      <c r="A79" s="29"/>
      <c r="B79" s="27" t="s">
        <v>46</v>
      </c>
      <c r="C79" s="52">
        <f>(SUM(Sarjat!C89:C91)/SUM(Sarjat!C77:C79)-1)*100</f>
        <v>-1.7099863201094356</v>
      </c>
      <c r="D79" s="52">
        <f>(SUM(Sarjat!D89:D91)/SUM(Sarjat!D77:D79)-1)*100</f>
        <v>2.3168440826549785</v>
      </c>
      <c r="E79" s="52">
        <f>(SUM(Sarjat!E89:E91)/SUM(Sarjat!E77:E79)-1)*100</f>
        <v>3.2065388242690895</v>
      </c>
      <c r="F79" s="52">
        <f>(SUM(Sarjat!F89:F91)/SUM(Sarjat!F77:F79)-1)*100</f>
        <v>-2.271231073074398</v>
      </c>
      <c r="G79" s="52">
        <f>(SUM(Sarjat!G89:G91)/SUM(Sarjat!G77:G79)-1)*100</f>
        <v>2.3328149300155587</v>
      </c>
      <c r="H79" s="52">
        <f>(SUM(Sarjat!H89:H91)/SUM(Sarjat!H77:H79)-1)*100</f>
        <v>2.968750000000009</v>
      </c>
      <c r="I79" s="52">
        <f>(SUM(Sarjat!I89:I91)/SUM(Sarjat!I77:I79)-1)*100</f>
        <v>0.7162753680859613</v>
      </c>
      <c r="J79" s="52">
        <f>(SUM(Sarjat!J89:J91)/SUM(Sarjat!J77:J79)-1)*100</f>
        <v>3.4560000000000146</v>
      </c>
      <c r="K79" s="52">
        <f>(SUM(Sarjat!K89:K91)/SUM(Sarjat!K77:K79)-1)*100</f>
        <v>4.205457463884432</v>
      </c>
    </row>
    <row r="80" spans="1:11" ht="12.75">
      <c r="A80" s="29"/>
      <c r="B80" s="27" t="s">
        <v>47</v>
      </c>
      <c r="C80" s="52">
        <f>(SUM(Sarjat!C90:C92)/SUM(Sarjat!C78:C80)-1)*100</f>
        <v>0.3918774492340571</v>
      </c>
      <c r="D80" s="52">
        <f>(SUM(Sarjat!D90:D92)/SUM(Sarjat!D78:D80)-1)*100</f>
        <v>2.7639751552794856</v>
      </c>
      <c r="E80" s="52">
        <f>(SUM(Sarjat!E90:E92)/SUM(Sarjat!E78:E80)-1)*100</f>
        <v>2.5864755375506476</v>
      </c>
      <c r="F80" s="52">
        <f>(SUM(Sarjat!F90:F92)/SUM(Sarjat!F78:F80)-1)*100</f>
        <v>-0.03415300546448785</v>
      </c>
      <c r="G80" s="52">
        <f>(SUM(Sarjat!G90:G92)/SUM(Sarjat!G78:G80)-1)*100</f>
        <v>1.2942989214175693</v>
      </c>
      <c r="H80" s="52">
        <f>(SUM(Sarjat!H90:H92)/SUM(Sarjat!H78:H80)-1)*100</f>
        <v>2.328469419434964</v>
      </c>
      <c r="I80" s="52">
        <f>(SUM(Sarjat!I90:I92)/SUM(Sarjat!I78:I80)-1)*100</f>
        <v>2.067510548523188</v>
      </c>
      <c r="J80" s="52">
        <f>(SUM(Sarjat!J90:J92)/SUM(Sarjat!J78:J80)-1)*100</f>
        <v>3.377947737412379</v>
      </c>
      <c r="K80" s="52">
        <f>(SUM(Sarjat!K90:K92)/SUM(Sarjat!K78:K80)-1)*100</f>
        <v>3.896518684126482</v>
      </c>
    </row>
    <row r="81" spans="1:11" ht="12.75">
      <c r="A81" s="29"/>
      <c r="B81" s="27" t="s">
        <v>48</v>
      </c>
      <c r="C81" s="52">
        <f>(SUM(Sarjat!C91:C93)/SUM(Sarjat!C79:C81)-1)*100</f>
        <v>0.9417509591907791</v>
      </c>
      <c r="D81" s="52">
        <f>(SUM(Sarjat!D91:D93)/SUM(Sarjat!D79:D81)-1)*100</f>
        <v>2.0043169904409464</v>
      </c>
      <c r="E81" s="52">
        <f>(SUM(Sarjat!E91:E93)/SUM(Sarjat!E79:E81)-1)*100</f>
        <v>2.074303405572775</v>
      </c>
      <c r="F81" s="52">
        <f>(SUM(Sarjat!F91:F93)/SUM(Sarjat!F79:F81)-1)*100</f>
        <v>0.5026809651474506</v>
      </c>
      <c r="G81" s="52">
        <f>(SUM(Sarjat!G91:G93)/SUM(Sarjat!G79:G81)-1)*100</f>
        <v>1.0769230769230864</v>
      </c>
      <c r="H81" s="52">
        <f>(SUM(Sarjat!H91:H93)/SUM(Sarjat!H79:H81)-1)*100</f>
        <v>1.8529956763434274</v>
      </c>
      <c r="I81" s="52">
        <f>(SUM(Sarjat!I91:I93)/SUM(Sarjat!I79:I81)-1)*100</f>
        <v>2.825552825552813</v>
      </c>
      <c r="J81" s="52">
        <f>(SUM(Sarjat!J91:J93)/SUM(Sarjat!J79:J81)-1)*100</f>
        <v>3.4592192954617795</v>
      </c>
      <c r="K81" s="52">
        <f>(SUM(Sarjat!K91:K93)/SUM(Sarjat!K79:K81)-1)*100</f>
        <v>3.6554354736172856</v>
      </c>
    </row>
    <row r="82" spans="1:11" ht="12.75">
      <c r="A82" s="29"/>
      <c r="B82" s="27" t="s">
        <v>49</v>
      </c>
      <c r="C82" s="52">
        <f>(SUM(Sarjat!C92:C94)/SUM(Sarjat!C80:C82)-1)*100</f>
        <v>4.288107202680069</v>
      </c>
      <c r="D82" s="52">
        <f>(SUM(Sarjat!D92:D94)/SUM(Sarjat!D80:D82)-1)*100</f>
        <v>2.0364085158901535</v>
      </c>
      <c r="E82" s="52">
        <f>(SUM(Sarjat!E92:E94)/SUM(Sarjat!E80:E82)-1)*100</f>
        <v>1.5716486902927596</v>
      </c>
      <c r="F82" s="52">
        <f>(SUM(Sarjat!F92:F94)/SUM(Sarjat!F80:F82)-1)*100</f>
        <v>4.061078622482128</v>
      </c>
      <c r="G82" s="52">
        <f>(SUM(Sarjat!G92:G94)/SUM(Sarjat!G80:G82)-1)*100</f>
        <v>1.0119595216191213</v>
      </c>
      <c r="H82" s="52">
        <f>(SUM(Sarjat!H92:H94)/SUM(Sarjat!H80:H82)-1)*100</f>
        <v>1.4760147601476037</v>
      </c>
      <c r="I82" s="52">
        <f>(SUM(Sarjat!I92:I94)/SUM(Sarjat!I80:I82)-1)*100</f>
        <v>4.943396226415109</v>
      </c>
      <c r="J82" s="52">
        <f>(SUM(Sarjat!J92:J94)/SUM(Sarjat!J80:J82)-1)*100</f>
        <v>3.54094214353462</v>
      </c>
      <c r="K82" s="52">
        <f>(SUM(Sarjat!K92:K94)/SUM(Sarjat!K80:K82)-1)*100</f>
        <v>3.449367088607591</v>
      </c>
    </row>
    <row r="83" spans="1:11" ht="12.75">
      <c r="A83" s="29"/>
      <c r="B83" s="27" t="s">
        <v>50</v>
      </c>
      <c r="C83" s="52">
        <f>(SUM(Sarjat!C93:C95)/SUM(Sarjat!C81:C83)-1)*100</f>
        <v>2.0511296076100027</v>
      </c>
      <c r="D83" s="52">
        <f>(SUM(Sarjat!D93:D95)/SUM(Sarjat!D81:D83)-1)*100</f>
        <v>0.7977907333537981</v>
      </c>
      <c r="E83" s="52">
        <f>(SUM(Sarjat!E93:E95)/SUM(Sarjat!E81:E83)-1)*100</f>
        <v>0.9818962872046866</v>
      </c>
      <c r="F83" s="52">
        <f>(SUM(Sarjat!F93:F95)/SUM(Sarjat!F81:F83)-1)*100</f>
        <v>1.8502457357618018</v>
      </c>
      <c r="G83" s="52">
        <f>(SUM(Sarjat!G93:G95)/SUM(Sarjat!G81:G83)-1)*100</f>
        <v>1.7506142506142464</v>
      </c>
      <c r="H83" s="52">
        <f>(SUM(Sarjat!H93:H95)/SUM(Sarjat!H81:H83)-1)*100</f>
        <v>1.1952191235059972</v>
      </c>
      <c r="I83" s="52">
        <f>(SUM(Sarjat!I93:I95)/SUM(Sarjat!I81:I83)-1)*100</f>
        <v>2.8486253726399458</v>
      </c>
      <c r="J83" s="52">
        <f>(SUM(Sarjat!J93:J95)/SUM(Sarjat!J81:J83)-1)*100</f>
        <v>3.113207547169794</v>
      </c>
      <c r="K83" s="52">
        <f>(SUM(Sarjat!K93:K95)/SUM(Sarjat!K81:K83)-1)*100</f>
        <v>3.2451165721487207</v>
      </c>
    </row>
    <row r="84" spans="1:11" ht="12.75">
      <c r="A84" s="29"/>
      <c r="B84" s="27" t="s">
        <v>51</v>
      </c>
      <c r="C84" s="52">
        <f>(SUM(Sarjat!C94:C96)/SUM(Sarjat!C82:C84)-1)*100</f>
        <v>2.117711771177122</v>
      </c>
      <c r="D84" s="52">
        <f>(SUM(Sarjat!D94:D96)/SUM(Sarjat!D82:D84)-1)*100</f>
        <v>0.6123698714023185</v>
      </c>
      <c r="E84" s="52">
        <f>(SUM(Sarjat!E94:E96)/SUM(Sarjat!E82:E84)-1)*100</f>
        <v>0.45857535921736137</v>
      </c>
      <c r="F84" s="52">
        <f>(SUM(Sarjat!F94:F96)/SUM(Sarjat!F82:F84)-1)*100</f>
        <v>2.014348785871989</v>
      </c>
      <c r="G84" s="52">
        <f>(SUM(Sarjat!G94:G96)/SUM(Sarjat!G82:G84)-1)*100</f>
        <v>1.469237832874204</v>
      </c>
      <c r="H84" s="52">
        <f>(SUM(Sarjat!H94:H96)/SUM(Sarjat!H82:H84)-1)*100</f>
        <v>0.9474327628361756</v>
      </c>
      <c r="I84" s="52">
        <f>(SUM(Sarjat!I94:I96)/SUM(Sarjat!I82:I84)-1)*100</f>
        <v>2.4714828897338226</v>
      </c>
      <c r="J84" s="52">
        <f>(SUM(Sarjat!J94:J96)/SUM(Sarjat!J82:J84)-1)*100</f>
        <v>2.6562500000000044</v>
      </c>
      <c r="K84" s="52">
        <f>(SUM(Sarjat!K94:K96)/SUM(Sarjat!K82:K84)-1)*100</f>
        <v>3.0426599749058925</v>
      </c>
    </row>
    <row r="85" spans="1:11" ht="12.75">
      <c r="A85" s="29"/>
      <c r="B85" s="27" t="s">
        <v>52</v>
      </c>
      <c r="C85" s="52">
        <f>(SUM(Sarjat!C95:C97)/SUM(Sarjat!C83:C85)-1)*100</f>
        <v>-1.0963194988253822</v>
      </c>
      <c r="D85" s="52">
        <f>(SUM(Sarjat!D95:D97)/SUM(Sarjat!D83:D85)-1)*100</f>
        <v>-1.2677331723513596</v>
      </c>
      <c r="E85" s="52">
        <f>(SUM(Sarjat!E95:E97)/SUM(Sarjat!E83:E85)-1)*100</f>
        <v>0.12198841110095948</v>
      </c>
      <c r="F85" s="52">
        <f>(SUM(Sarjat!F95:F97)/SUM(Sarjat!F83:F85)-1)*100</f>
        <v>-1.7492711370262315</v>
      </c>
      <c r="G85" s="52">
        <f>(SUM(Sarjat!G95:G97)/SUM(Sarjat!G83:G85)-1)*100</f>
        <v>0.7010057909173861</v>
      </c>
      <c r="H85" s="52">
        <f>(SUM(Sarjat!H95:H97)/SUM(Sarjat!H83:H85)-1)*100</f>
        <v>0.7317073170731714</v>
      </c>
      <c r="I85" s="52">
        <f>(SUM(Sarjat!I95:I97)/SUM(Sarjat!I83:I85)-1)*100</f>
        <v>1.2642538423401017</v>
      </c>
      <c r="J85" s="52">
        <f>(SUM(Sarjat!J95:J97)/SUM(Sarjat!J83:J85)-1)*100</f>
        <v>2.1435228331780243</v>
      </c>
      <c r="K85" s="52">
        <f>(SUM(Sarjat!K95:K97)/SUM(Sarjat!K83:K85)-1)*100</f>
        <v>2.906249999999999</v>
      </c>
    </row>
    <row r="86" spans="1:11" ht="12.75">
      <c r="A86" s="29"/>
      <c r="B86" s="27" t="s">
        <v>53</v>
      </c>
      <c r="C86" s="52">
        <f>(SUM(Sarjat!C96:C98)/SUM(Sarjat!C84:C86)-1)*100</f>
        <v>1.2003429551300515</v>
      </c>
      <c r="D86" s="52">
        <f>(SUM(Sarjat!D96:D98)/SUM(Sarjat!D84:D86)-1)*100</f>
        <v>0.18298261665141702</v>
      </c>
      <c r="E86" s="52">
        <f>(SUM(Sarjat!E96:E98)/SUM(Sarjat!E84:E86)-1)*100</f>
        <v>0.09146341463415197</v>
      </c>
      <c r="F86" s="52">
        <f>(SUM(Sarjat!F96:F98)/SUM(Sarjat!F84:F86)-1)*100</f>
        <v>0.8338296605122197</v>
      </c>
      <c r="G86" s="52">
        <f>(SUM(Sarjat!G96:G98)/SUM(Sarjat!G84:G86)-1)*100</f>
        <v>0.1822046765866947</v>
      </c>
      <c r="H86" s="52">
        <f>(SUM(Sarjat!H96:H98)/SUM(Sarjat!H84:H86)-1)*100</f>
        <v>0.6086427267194328</v>
      </c>
      <c r="I86" s="52">
        <f>(SUM(Sarjat!I96:I98)/SUM(Sarjat!I84:I86)-1)*100</f>
        <v>2.2971285892634086</v>
      </c>
      <c r="J86" s="52">
        <f>(SUM(Sarjat!J96:J98)/SUM(Sarjat!J84:J86)-1)*100</f>
        <v>2.423112767940361</v>
      </c>
      <c r="K86" s="52">
        <f>(SUM(Sarjat!K96:K98)/SUM(Sarjat!K84:K86)-1)*100</f>
        <v>2.834890965732084</v>
      </c>
    </row>
    <row r="87" spans="1:11" ht="12.75">
      <c r="A87" s="29"/>
      <c r="B87" s="27" t="s">
        <v>54</v>
      </c>
      <c r="C87" s="52">
        <f>(SUM(Sarjat!C97:C99)/SUM(Sarjat!C85:C87)-1)*100</f>
        <v>0.7920211205632022</v>
      </c>
      <c r="D87" s="52">
        <f>(SUM(Sarjat!D97:D99)/SUM(Sarjat!D85:D87)-1)*100</f>
        <v>0.4587155963302836</v>
      </c>
      <c r="E87" s="52">
        <f>(SUM(Sarjat!E97:E99)/SUM(Sarjat!E85:E87)-1)*100</f>
        <v>0.24412572474823424</v>
      </c>
      <c r="F87" s="52">
        <f>(SUM(Sarjat!F97:F99)/SUM(Sarjat!F85:F87)-1)*100</f>
        <v>0.36352620418051984</v>
      </c>
      <c r="G87" s="52">
        <f>(SUM(Sarjat!G97:G99)/SUM(Sarjat!G85:G87)-1)*100</f>
        <v>0.18187329493786208</v>
      </c>
      <c r="H87" s="52">
        <f>(SUM(Sarjat!H97:H99)/SUM(Sarjat!H85:H87)-1)*100</f>
        <v>0.5469462169553241</v>
      </c>
      <c r="I87" s="52">
        <f>(SUM(Sarjat!I97:I99)/SUM(Sarjat!I85:I87)-1)*100</f>
        <v>2.164159408815003</v>
      </c>
      <c r="J87" s="52">
        <f>(SUM(Sarjat!J97:J99)/SUM(Sarjat!J85:J87)-1)*100</f>
        <v>2.4829298572315306</v>
      </c>
      <c r="K87" s="52">
        <f>(SUM(Sarjat!K97:K99)/SUM(Sarjat!K85:K87)-1)*100</f>
        <v>2.8278433809819647</v>
      </c>
    </row>
    <row r="88" spans="1:11" ht="12.75">
      <c r="A88" s="29"/>
      <c r="B88" s="27" t="s">
        <v>55</v>
      </c>
      <c r="C88" s="52">
        <f>(SUM(Sarjat!C98:C100)/SUM(Sarjat!C86:C88)-1)*100</f>
        <v>0.41753653444676075</v>
      </c>
      <c r="D88" s="52">
        <f>(SUM(Sarjat!D98:D100)/SUM(Sarjat!D86:D88)-1)*100</f>
        <v>0.4270896888346698</v>
      </c>
      <c r="E88" s="52">
        <f>(SUM(Sarjat!E98:E100)/SUM(Sarjat!E86:E88)-1)*100</f>
        <v>0.4276114844227408</v>
      </c>
      <c r="F88" s="52">
        <f>(SUM(Sarjat!F98:F100)/SUM(Sarjat!F86:F88)-1)*100</f>
        <v>0</v>
      </c>
      <c r="G88" s="52">
        <f>(SUM(Sarjat!G98:G100)/SUM(Sarjat!G86:G88)-1)*100</f>
        <v>0.21205695243864398</v>
      </c>
      <c r="H88" s="52">
        <f>(SUM(Sarjat!H98:H100)/SUM(Sarjat!H86:H88)-1)*100</f>
        <v>0.6073489219556416</v>
      </c>
      <c r="I88" s="52">
        <f>(SUM(Sarjat!I98:I100)/SUM(Sarjat!I86:I88)-1)*100</f>
        <v>1.758241758241752</v>
      </c>
      <c r="J88" s="52">
        <f>(SUM(Sarjat!J98:J100)/SUM(Sarjat!J86:J88)-1)*100</f>
        <v>2.536343952984832</v>
      </c>
      <c r="K88" s="52">
        <f>(SUM(Sarjat!K98:K100)/SUM(Sarjat!K86:K88)-1)*100</f>
        <v>2.8828270303781656</v>
      </c>
    </row>
    <row r="89" spans="1:11" ht="12.75">
      <c r="A89" s="29"/>
      <c r="B89" s="27" t="s">
        <v>56</v>
      </c>
      <c r="C89" s="52">
        <f>(SUM(Sarjat!C99:C101)/SUM(Sarjat!C87:C89)-1)*100</f>
        <v>0.6268656716418075</v>
      </c>
      <c r="D89" s="52">
        <f>(SUM(Sarjat!D99:D101)/SUM(Sarjat!D87:D89)-1)*100</f>
        <v>0.21393643031784038</v>
      </c>
      <c r="E89" s="52">
        <f>(SUM(Sarjat!E99:E101)/SUM(Sarjat!E87:E89)-1)*100</f>
        <v>0.5499541704858224</v>
      </c>
      <c r="F89" s="52">
        <f>(SUM(Sarjat!F99:F101)/SUM(Sarjat!F87:F89)-1)*100</f>
        <v>0.2704326923076872</v>
      </c>
      <c r="G89" s="52">
        <f>(SUM(Sarjat!G99:G101)/SUM(Sarjat!G87:G89)-1)*100</f>
        <v>0.3944174757281482</v>
      </c>
      <c r="H89" s="52">
        <f>(SUM(Sarjat!H99:H101)/SUM(Sarjat!H87:H89)-1)*100</f>
        <v>0.7285974499089409</v>
      </c>
      <c r="I89" s="52">
        <f>(SUM(Sarjat!I99:I101)/SUM(Sarjat!I87:I89)-1)*100</f>
        <v>2.012248468941391</v>
      </c>
      <c r="J89" s="52">
        <f>(SUM(Sarjat!J99:J101)/SUM(Sarjat!J87:J89)-1)*100</f>
        <v>2.5308641975308577</v>
      </c>
      <c r="K89" s="52">
        <f>(SUM(Sarjat!K99:K101)/SUM(Sarjat!K87:K89)-1)*100</f>
        <v>2.969378286421276</v>
      </c>
    </row>
    <row r="90" spans="1:11" ht="12.75">
      <c r="A90" s="30">
        <v>2003</v>
      </c>
      <c r="B90" s="27" t="s">
        <v>45</v>
      </c>
      <c r="C90" s="52">
        <f>(SUM(Sarjat!C100:C102)/SUM(Sarjat!C88:C90)-1)*100</f>
        <v>2.764384442301515</v>
      </c>
      <c r="D90" s="52">
        <f>(SUM(Sarjat!D100:D102)/SUM(Sarjat!D88:D90)-1)*100</f>
        <v>1.0709914320685465</v>
      </c>
      <c r="E90" s="52">
        <f>(SUM(Sarjat!E100:E102)/SUM(Sarjat!E88:E90)-1)*100</f>
        <v>0.6105006105006083</v>
      </c>
      <c r="F90" s="52">
        <f>(SUM(Sarjat!F100:F102)/SUM(Sarjat!F88:F90)-1)*100</f>
        <v>2.593295382669192</v>
      </c>
      <c r="G90" s="52">
        <f>(SUM(Sarjat!G100:G102)/SUM(Sarjat!G88:G90)-1)*100</f>
        <v>0.8510638297872353</v>
      </c>
      <c r="H90" s="52">
        <f>(SUM(Sarjat!H100:H102)/SUM(Sarjat!H88:H90)-1)*100</f>
        <v>0.941105039465695</v>
      </c>
      <c r="I90" s="52">
        <f>(SUM(Sarjat!I100:I102)/SUM(Sarjat!I88:I90)-1)*100</f>
        <v>3.6214554151007716</v>
      </c>
      <c r="J90" s="52">
        <f>(SUM(Sarjat!J100:J102)/SUM(Sarjat!J88:J90)-1)*100</f>
        <v>3.179993825254712</v>
      </c>
      <c r="K90" s="52">
        <f>(SUM(Sarjat!K100:K102)/SUM(Sarjat!K88:K90)-1)*100</f>
        <v>3.0864197530864113</v>
      </c>
    </row>
    <row r="91" spans="1:11" ht="12.75">
      <c r="A91" s="30"/>
      <c r="B91" s="27" t="s">
        <v>46</v>
      </c>
      <c r="C91" s="52">
        <f>(SUM(Sarjat!C101:C103)/SUM(Sarjat!C89:C91)-1)*100</f>
        <v>3.723034098817002</v>
      </c>
      <c r="D91" s="52">
        <f>(SUM(Sarjat!D101:D103)/SUM(Sarjat!D89:D91)-1)*100</f>
        <v>0.489596083231314</v>
      </c>
      <c r="E91" s="52">
        <f>(SUM(Sarjat!E101:E103)/SUM(Sarjat!E89:E91)-1)*100</f>
        <v>0.6701187937861786</v>
      </c>
      <c r="F91" s="52">
        <f>(SUM(Sarjat!F101:F103)/SUM(Sarjat!F89:F91)-1)*100</f>
        <v>3.4355001684068576</v>
      </c>
      <c r="G91" s="52">
        <f>(SUM(Sarjat!G101:G103)/SUM(Sarjat!G89:G91)-1)*100</f>
        <v>1.033434650455911</v>
      </c>
      <c r="H91" s="52">
        <f>(SUM(Sarjat!H101:H103)/SUM(Sarjat!H89:H91)-1)*100</f>
        <v>1.183611532625184</v>
      </c>
      <c r="I91" s="52">
        <f>(SUM(Sarjat!I101:I103)/SUM(Sarjat!I89:I91)-1)*100</f>
        <v>4.978269458711959</v>
      </c>
      <c r="J91" s="52">
        <f>(SUM(Sarjat!J101:J103)/SUM(Sarjat!J89:J91)-1)*100</f>
        <v>3.649860810392802</v>
      </c>
      <c r="K91" s="52">
        <f>(SUM(Sarjat!K101:K103)/SUM(Sarjat!K89:K91)-1)*100</f>
        <v>3.2347504621072165</v>
      </c>
    </row>
    <row r="92" spans="1:11" ht="12.75">
      <c r="A92" s="30"/>
      <c r="B92" s="27" t="s">
        <v>47</v>
      </c>
      <c r="C92" s="52">
        <f>(SUM(Sarjat!C102:C104)/SUM(Sarjat!C90:C92)-1)*100</f>
        <v>1.8097941802696749</v>
      </c>
      <c r="D92" s="52">
        <f>(SUM(Sarjat!D102:D104)/SUM(Sarjat!D90:D92)-1)*100</f>
        <v>-0.0604412209126548</v>
      </c>
      <c r="E92" s="52">
        <f>(SUM(Sarjat!E102:E104)/SUM(Sarjat!E90:E92)-1)*100</f>
        <v>0.8809234507898056</v>
      </c>
      <c r="F92" s="52">
        <f>(SUM(Sarjat!F102:F104)/SUM(Sarjat!F90:F92)-1)*100</f>
        <v>1.0591048855483454</v>
      </c>
      <c r="G92" s="52">
        <f>(SUM(Sarjat!G102:G104)/SUM(Sarjat!G90:G92)-1)*100</f>
        <v>1.6732582902342807</v>
      </c>
      <c r="H92" s="52">
        <f>(SUM(Sarjat!H102:H104)/SUM(Sarjat!H90:H92)-1)*100</f>
        <v>1.48665048543688</v>
      </c>
      <c r="I92" s="52">
        <f>(SUM(Sarjat!I102:I104)/SUM(Sarjat!I90:I92)-1)*100</f>
        <v>5.1674245556015075</v>
      </c>
      <c r="J92" s="52">
        <f>(SUM(Sarjat!J102:J104)/SUM(Sarjat!J90:J92)-1)*100</f>
        <v>3.8532675709000985</v>
      </c>
      <c r="K92" s="52">
        <f>(SUM(Sarjat!K102:K104)/SUM(Sarjat!K90:K92)-1)*100</f>
        <v>3.3814940055333587</v>
      </c>
    </row>
    <row r="93" spans="1:11" ht="12.75">
      <c r="A93" s="30"/>
      <c r="B93" s="27" t="s">
        <v>48</v>
      </c>
      <c r="C93" s="52">
        <f>(SUM(Sarjat!C103:C105)/SUM(Sarjat!C91:C93)-1)*100</f>
        <v>0.7601935038009877</v>
      </c>
      <c r="D93" s="52">
        <f>(SUM(Sarjat!D103:D105)/SUM(Sarjat!D91:D93)-1)*100</f>
        <v>0.8162031438935902</v>
      </c>
      <c r="E93" s="52">
        <f>(SUM(Sarjat!E103:E105)/SUM(Sarjat!E91:E93)-1)*100</f>
        <v>1.3952077646345096</v>
      </c>
      <c r="F93" s="52">
        <f>(SUM(Sarjat!F103:F105)/SUM(Sarjat!F91:F93)-1)*100</f>
        <v>0.13337779259754434</v>
      </c>
      <c r="G93" s="52">
        <f>(SUM(Sarjat!G103:G105)/SUM(Sarjat!G91:G93)-1)*100</f>
        <v>2.4961948249619503</v>
      </c>
      <c r="H93" s="52">
        <f>(SUM(Sarjat!H103:H105)/SUM(Sarjat!H91:H93)-1)*100</f>
        <v>1.7889630078835594</v>
      </c>
      <c r="I93" s="52">
        <f>(SUM(Sarjat!I103:I105)/SUM(Sarjat!I91:I93)-1)*100</f>
        <v>3.4647550776583103</v>
      </c>
      <c r="J93" s="52">
        <f>(SUM(Sarjat!J103:J105)/SUM(Sarjat!J91:J93)-1)*100</f>
        <v>3.3742331288343586</v>
      </c>
      <c r="K93" s="52">
        <f>(SUM(Sarjat!K103:K105)/SUM(Sarjat!K91:K93)-1)*100</f>
        <v>3.465194725544296</v>
      </c>
    </row>
    <row r="94" spans="1:11" ht="12.75">
      <c r="A94" s="30"/>
      <c r="B94" s="27" t="s">
        <v>49</v>
      </c>
      <c r="C94" s="52">
        <f>(SUM(Sarjat!C104:C106)/SUM(Sarjat!C92:C94)-1)*100</f>
        <v>-0.2891101831031251</v>
      </c>
      <c r="D94" s="52">
        <f>(SUM(Sarjat!D104:D106)/SUM(Sarjat!D92:D94)-1)*100</f>
        <v>2.267916540671311</v>
      </c>
      <c r="E94" s="52">
        <f>(SUM(Sarjat!E104:E106)/SUM(Sarjat!E92:E94)-1)*100</f>
        <v>2.1844660194174637</v>
      </c>
      <c r="F94" s="52">
        <f>(SUM(Sarjat!F104:F106)/SUM(Sarjat!F92:F94)-1)*100</f>
        <v>-0.7180768029971918</v>
      </c>
      <c r="G94" s="52">
        <f>(SUM(Sarjat!G104:G106)/SUM(Sarjat!G92:G94)-1)*100</f>
        <v>2.3375834851244726</v>
      </c>
      <c r="H94" s="52">
        <f>(SUM(Sarjat!H104:H106)/SUM(Sarjat!H92:H94)-1)*100</f>
        <v>2.0606060606060517</v>
      </c>
      <c r="I94" s="52">
        <f>(SUM(Sarjat!I104:I106)/SUM(Sarjat!I92:I94)-1)*100</f>
        <v>1.7259978425026912</v>
      </c>
      <c r="J94" s="52">
        <f>(SUM(Sarjat!J104:J106)/SUM(Sarjat!J92:J94)-1)*100</f>
        <v>3.236641221374059</v>
      </c>
      <c r="K94" s="52">
        <f>(SUM(Sarjat!K104:K106)/SUM(Sarjat!K92:K94)-1)*100</f>
        <v>3.579076170082618</v>
      </c>
    </row>
    <row r="95" spans="1:11" ht="12.75">
      <c r="A95" s="30"/>
      <c r="B95" s="27" t="s">
        <v>50</v>
      </c>
      <c r="C95" s="52">
        <f>(SUM(Sarjat!C105:C107)/SUM(Sarjat!C93:C95)-1)*100</f>
        <v>1.04864549956305</v>
      </c>
      <c r="D95" s="52">
        <f>(SUM(Sarjat!D105:D107)/SUM(Sarjat!D93:D95)-1)*100</f>
        <v>3.622526636225265</v>
      </c>
      <c r="E95" s="52">
        <f>(SUM(Sarjat!E105:E107)/SUM(Sarjat!E93:E95)-1)*100</f>
        <v>2.977818292312362</v>
      </c>
      <c r="F95" s="52">
        <f>(SUM(Sarjat!F105:F107)/SUM(Sarjat!F93:F95)-1)*100</f>
        <v>0.7096224808401663</v>
      </c>
      <c r="G95" s="52">
        <f>(SUM(Sarjat!G105:G107)/SUM(Sarjat!G93:G95)-1)*100</f>
        <v>2.0223362511319065</v>
      </c>
      <c r="H95" s="52">
        <f>(SUM(Sarjat!H105:H107)/SUM(Sarjat!H93:H95)-1)*100</f>
        <v>2.3622047244094446</v>
      </c>
      <c r="I95" s="52">
        <f>(SUM(Sarjat!I105:I107)/SUM(Sarjat!I93:I95)-1)*100</f>
        <v>2.5764895330112614</v>
      </c>
      <c r="J95" s="52">
        <f>(SUM(Sarjat!J105:J107)/SUM(Sarjat!J93:J95)-1)*100</f>
        <v>3.415675510826488</v>
      </c>
      <c r="K95" s="52">
        <f>(SUM(Sarjat!K105:K107)/SUM(Sarjat!K93:K95)-1)*100</f>
        <v>3.692401586817229</v>
      </c>
    </row>
    <row r="96" spans="1:11" ht="12.75">
      <c r="A96" s="30"/>
      <c r="B96" s="27" t="s">
        <v>51</v>
      </c>
      <c r="C96" s="52">
        <f>(SUM(Sarjat!C106:C108)/SUM(Sarjat!C94:C96)-1)*100</f>
        <v>1.8852679773767589</v>
      </c>
      <c r="D96" s="52">
        <f>(SUM(Sarjat!D106:D108)/SUM(Sarjat!D94:D96)-1)*100</f>
        <v>3.46926354230066</v>
      </c>
      <c r="E96" s="52">
        <f>(SUM(Sarjat!E106:E108)/SUM(Sarjat!E94:E96)-1)*100</f>
        <v>3.6518563603164855</v>
      </c>
      <c r="F96" s="52">
        <f>(SUM(Sarjat!F106:F108)/SUM(Sarjat!F94:F96)-1)*100</f>
        <v>1.622937516905587</v>
      </c>
      <c r="G96" s="52">
        <f>(SUM(Sarjat!G106:G108)/SUM(Sarjat!G94:G96)-1)*100</f>
        <v>1.9607843137254832</v>
      </c>
      <c r="H96" s="52">
        <f>(SUM(Sarjat!H106:H108)/SUM(Sarjat!H94:H96)-1)*100</f>
        <v>2.6945201332122526</v>
      </c>
      <c r="I96" s="52">
        <f>(SUM(Sarjat!I106:I108)/SUM(Sarjat!I94:I96)-1)*100</f>
        <v>2.6504108136761406</v>
      </c>
      <c r="J96" s="52">
        <f>(SUM(Sarjat!J106:J108)/SUM(Sarjat!J94:J96)-1)*100</f>
        <v>3.65296803652968</v>
      </c>
      <c r="K96" s="52">
        <f>(SUM(Sarjat!K106:K108)/SUM(Sarjat!K94:K96)-1)*100</f>
        <v>3.866057838660586</v>
      </c>
    </row>
    <row r="97" spans="1:11" ht="12.75">
      <c r="A97" s="30"/>
      <c r="B97" s="27" t="s">
        <v>52</v>
      </c>
      <c r="C97" s="52">
        <f>(SUM(Sarjat!C107:C109)/SUM(Sarjat!C95:C97)-1)*100</f>
        <v>3.299023489047248</v>
      </c>
      <c r="D97" s="52">
        <f>(SUM(Sarjat!D107:D109)/SUM(Sarjat!D95:D97)-1)*100</f>
        <v>4.891470498318573</v>
      </c>
      <c r="E97" s="52">
        <f>(SUM(Sarjat!E107:E109)/SUM(Sarjat!E95:E97)-1)*100</f>
        <v>4.142552543405409</v>
      </c>
      <c r="F97" s="52">
        <f>(SUM(Sarjat!F107:F109)/SUM(Sarjat!F95:F97)-1)*100</f>
        <v>3.102239007283525</v>
      </c>
      <c r="G97" s="52">
        <f>(SUM(Sarjat!G107:G109)/SUM(Sarjat!G95:G97)-1)*100</f>
        <v>3.2990314769975937</v>
      </c>
      <c r="H97" s="52">
        <f>(SUM(Sarjat!H107:H109)/SUM(Sarjat!H95:H97)-1)*100</f>
        <v>3.087167070217922</v>
      </c>
      <c r="I97" s="52">
        <f>(SUM(Sarjat!I107:I109)/SUM(Sarjat!I95:I97)-1)*100</f>
        <v>3.7454100367197096</v>
      </c>
      <c r="J97" s="52">
        <f>(SUM(Sarjat!J107:J109)/SUM(Sarjat!J95:J97)-1)*100</f>
        <v>4.227493917274927</v>
      </c>
      <c r="K97" s="52">
        <f>(SUM(Sarjat!K107:K109)/SUM(Sarjat!K95:K97)-1)*100</f>
        <v>4.008502884907372</v>
      </c>
    </row>
    <row r="98" spans="1:11" ht="12.75">
      <c r="A98" s="30"/>
      <c r="B98" s="27" t="s">
        <v>53</v>
      </c>
      <c r="C98" s="52">
        <f>(SUM(Sarjat!C108:C110)/SUM(Sarjat!C96:C98)-1)*100</f>
        <v>4.433775769556614</v>
      </c>
      <c r="D98" s="52">
        <f>(SUM(Sarjat!D108:D110)/SUM(Sarjat!D96:D98)-1)*100</f>
        <v>4.048706240487054</v>
      </c>
      <c r="E98" s="52">
        <f>(SUM(Sarjat!E108:E110)/SUM(Sarjat!E96:E98)-1)*100</f>
        <v>4.568991775814801</v>
      </c>
      <c r="F98" s="52">
        <f>(SUM(Sarjat!F108:F110)/SUM(Sarjat!F96:F98)-1)*100</f>
        <v>4.636739515652688</v>
      </c>
      <c r="G98" s="52">
        <f>(SUM(Sarjat!G108:G110)/SUM(Sarjat!G96:G98)-1)*100</f>
        <v>3.6980903304031587</v>
      </c>
      <c r="H98" s="52">
        <f>(SUM(Sarjat!H108:H110)/SUM(Sarjat!H96:H98)-1)*100</f>
        <v>3.4180278281911614</v>
      </c>
      <c r="I98" s="52">
        <f>(SUM(Sarjat!I108:I110)/SUM(Sarjat!I96:I98)-1)*100</f>
        <v>3.661215523553829</v>
      </c>
      <c r="J98" s="52">
        <f>(SUM(Sarjat!J108:J110)/SUM(Sarjat!J96:J98)-1)*100</f>
        <v>4.276615104640591</v>
      </c>
      <c r="K98" s="52">
        <f>(SUM(Sarjat!K108:K110)/SUM(Sarjat!K96:K98)-1)*100</f>
        <v>4.180551348076333</v>
      </c>
    </row>
    <row r="99" spans="1:11" ht="12.75">
      <c r="A99" s="30"/>
      <c r="B99" s="27" t="s">
        <v>54</v>
      </c>
      <c r="C99" s="52">
        <f>(SUM(Sarjat!C109:C111)/SUM(Sarjat!C97:C99)-1)*100</f>
        <v>6.635622817229314</v>
      </c>
      <c r="D99" s="52">
        <f>(SUM(Sarjat!D109:D111)/SUM(Sarjat!D97:D99)-1)*100</f>
        <v>5.570776255707743</v>
      </c>
      <c r="E99" s="52">
        <f>(SUM(Sarjat!E109:E111)/SUM(Sarjat!E97:E99)-1)*100</f>
        <v>4.931506849315093</v>
      </c>
      <c r="F99" s="52">
        <f>(SUM(Sarjat!F109:F111)/SUM(Sarjat!F97:F99)-1)*100</f>
        <v>6.972532447932411</v>
      </c>
      <c r="G99" s="52">
        <f>(SUM(Sarjat!G109:G111)/SUM(Sarjat!G97:G99)-1)*100</f>
        <v>3.9334341906202663</v>
      </c>
      <c r="H99" s="52">
        <f>(SUM(Sarjat!H109:H111)/SUM(Sarjat!H97:H99)-1)*100</f>
        <v>3.7473556965850863</v>
      </c>
      <c r="I99" s="52">
        <f>(SUM(Sarjat!I109:I111)/SUM(Sarjat!I97:I99)-1)*100</f>
        <v>5.450787910100763</v>
      </c>
      <c r="J99" s="52">
        <f>(SUM(Sarjat!J109:J111)/SUM(Sarjat!J97:J99)-1)*100</f>
        <v>4.875832828588722</v>
      </c>
      <c r="K99" s="52">
        <f>(SUM(Sarjat!K109:K111)/SUM(Sarjat!K97:K99)-1)*100</f>
        <v>4.351767905711679</v>
      </c>
    </row>
    <row r="100" spans="1:11" ht="12.75">
      <c r="A100" s="30"/>
      <c r="B100" s="27" t="s">
        <v>55</v>
      </c>
      <c r="C100" s="52">
        <f>(SUM(Sarjat!C110:C112)/SUM(Sarjat!C98:C100)-1)*100</f>
        <v>4.455004455004463</v>
      </c>
      <c r="D100" s="52">
        <f>(SUM(Sarjat!D110:D112)/SUM(Sarjat!D98:D100)-1)*100</f>
        <v>4.647630619684073</v>
      </c>
      <c r="E100" s="52">
        <f>(SUM(Sarjat!E110:E112)/SUM(Sarjat!E98:E100)-1)*100</f>
        <v>5.291970802919721</v>
      </c>
      <c r="F100" s="52">
        <f>(SUM(Sarjat!F110:F112)/SUM(Sarjat!F98:F100)-1)*100</f>
        <v>4.552398411243508</v>
      </c>
      <c r="G100" s="52">
        <f>(SUM(Sarjat!G110:G112)/SUM(Sarjat!G98:G100)-1)*100</f>
        <v>4.141475211608214</v>
      </c>
      <c r="H100" s="52">
        <f>(SUM(Sarjat!H110:H112)/SUM(Sarjat!H98:H100)-1)*100</f>
        <v>4.044672502263835</v>
      </c>
      <c r="I100" s="52">
        <f>(SUM(Sarjat!I110:I112)/SUM(Sarjat!I98:I100)-1)*100</f>
        <v>3.995680345572361</v>
      </c>
      <c r="J100" s="52">
        <f>(SUM(Sarjat!J110:J112)/SUM(Sarjat!J98:J100)-1)*100</f>
        <v>4.555052790346914</v>
      </c>
      <c r="K100" s="52">
        <f>(SUM(Sarjat!K110:K112)/SUM(Sarjat!K98:K100)-1)*100</f>
        <v>4.4893040072310875</v>
      </c>
    </row>
    <row r="101" spans="1:11" ht="12.75">
      <c r="A101" s="30"/>
      <c r="B101" s="27" t="s">
        <v>56</v>
      </c>
      <c r="C101" s="52">
        <f>(SUM(Sarjat!C111:C113)/SUM(Sarjat!C99:C101)-1)*100</f>
        <v>5.992287155146836</v>
      </c>
      <c r="D101" s="52">
        <f>(SUM(Sarjat!D111:D113)/SUM(Sarjat!D99:D101)-1)*100</f>
        <v>6.068923452272035</v>
      </c>
      <c r="E101" s="52">
        <f>(SUM(Sarjat!E111:E113)/SUM(Sarjat!E99:E101)-1)*100</f>
        <v>5.712549377089027</v>
      </c>
      <c r="F101" s="52">
        <f>(SUM(Sarjat!F111:F113)/SUM(Sarjat!F99:F101)-1)*100</f>
        <v>5.933473179502546</v>
      </c>
      <c r="G101" s="52">
        <f>(SUM(Sarjat!G111:G113)/SUM(Sarjat!G99:G101)-1)*100</f>
        <v>4.835297673013006</v>
      </c>
      <c r="H101" s="52">
        <f>(SUM(Sarjat!H111:H113)/SUM(Sarjat!H99:H101)-1)*100</f>
        <v>4.33996383363473</v>
      </c>
      <c r="I101" s="52">
        <f>(SUM(Sarjat!I111:I113)/SUM(Sarjat!I99:I101)-1)*100</f>
        <v>5.831903945111505</v>
      </c>
      <c r="J101" s="52">
        <f>(SUM(Sarjat!J111:J113)/SUM(Sarjat!J99:J101)-1)*100</f>
        <v>4.936785069235383</v>
      </c>
      <c r="K101" s="52">
        <f>(SUM(Sarjat!K111:K113)/SUM(Sarjat!K99:K101)-1)*100</f>
        <v>4.626013817963348</v>
      </c>
    </row>
    <row r="102" spans="1:11" ht="12.75">
      <c r="A102" s="30">
        <v>2004</v>
      </c>
      <c r="B102" s="27" t="s">
        <v>45</v>
      </c>
      <c r="C102" s="52">
        <f>(SUM(Sarjat!C112:C114)/SUM(Sarjat!C100:C102)-1)*100</f>
        <v>2.7213012198936237</v>
      </c>
      <c r="D102" s="52">
        <f>(SUM(Sarjat!D112:D114)/SUM(Sarjat!D100:D102)-1)*100</f>
        <v>5.933999394489842</v>
      </c>
      <c r="E102" s="52">
        <f>(SUM(Sarjat!E112:E114)/SUM(Sarjat!E100:E102)-1)*100</f>
        <v>6.067961165048552</v>
      </c>
      <c r="F102" s="52">
        <f>(SUM(Sarjat!F112:F114)/SUM(Sarjat!F100:F102)-1)*100</f>
        <v>2.157829839704073</v>
      </c>
      <c r="G102" s="52">
        <f>(SUM(Sarjat!G112:G114)/SUM(Sarjat!G100:G102)-1)*100</f>
        <v>4.671488848704031</v>
      </c>
      <c r="H102" s="52">
        <f>(SUM(Sarjat!H112:H114)/SUM(Sarjat!H100:H102)-1)*100</f>
        <v>4.571428571428582</v>
      </c>
      <c r="I102" s="52">
        <f>(SUM(Sarjat!I112:I114)/SUM(Sarjat!I100:I102)-1)*100</f>
        <v>4.615891856247911</v>
      </c>
      <c r="J102" s="52">
        <f>(SUM(Sarjat!J112:J114)/SUM(Sarjat!J100:J102)-1)*100</f>
        <v>4.757630161579907</v>
      </c>
      <c r="K102" s="52">
        <f>(SUM(Sarjat!K112:K114)/SUM(Sarjat!K100:K102)-1)*100</f>
        <v>4.730538922155669</v>
      </c>
    </row>
    <row r="103" spans="1:11" ht="12.75">
      <c r="A103" s="30"/>
      <c r="B103" s="27" t="s">
        <v>46</v>
      </c>
      <c r="C103" s="52">
        <f>(SUM(Sarjat!C113:C115)/SUM(Sarjat!C101:C103)-1)*100</f>
        <v>5.937604830593757</v>
      </c>
      <c r="D103" s="52">
        <f>(SUM(Sarjat!D113:D115)/SUM(Sarjat!D101:D103)-1)*100</f>
        <v>7.399512789281371</v>
      </c>
      <c r="E103" s="52">
        <f>(SUM(Sarjat!E113:E115)/SUM(Sarjat!E101:E103)-1)*100</f>
        <v>6.232980332829063</v>
      </c>
      <c r="F103" s="52">
        <f>(SUM(Sarjat!F113:F115)/SUM(Sarjat!F101:F103)-1)*100</f>
        <v>5.665906870726167</v>
      </c>
      <c r="G103" s="52">
        <f>(SUM(Sarjat!G113:G115)/SUM(Sarjat!G101:G103)-1)*100</f>
        <v>5.234657039711199</v>
      </c>
      <c r="H103" s="52">
        <f>(SUM(Sarjat!H113:H115)/SUM(Sarjat!H101:H103)-1)*100</f>
        <v>4.7390521895620985</v>
      </c>
      <c r="I103" s="52">
        <f>(SUM(Sarjat!I113:I115)/SUM(Sarjat!I101:I103)-1)*100</f>
        <v>6.849830636055687</v>
      </c>
      <c r="J103" s="52">
        <f>(SUM(Sarjat!J113:J115)/SUM(Sarjat!J101:J103)-1)*100</f>
        <v>4.983586988958533</v>
      </c>
      <c r="K103" s="52">
        <f>(SUM(Sarjat!K113:K115)/SUM(Sarjat!K101:K103)-1)*100</f>
        <v>4.834377797672307</v>
      </c>
    </row>
    <row r="104" spans="1:11" ht="12.75">
      <c r="A104" s="30"/>
      <c r="B104" s="27" t="s">
        <v>47</v>
      </c>
      <c r="C104" s="52">
        <f>(SUM(Sarjat!C114:C116)/SUM(Sarjat!C102:C104)-1)*100</f>
        <v>4.426629487626377</v>
      </c>
      <c r="D104" s="52">
        <f>(SUM(Sarjat!D114:D116)/SUM(Sarjat!D102:D104)-1)*100</f>
        <v>6.531599637133367</v>
      </c>
      <c r="E104" s="52">
        <f>(SUM(Sarjat!E114:E116)/SUM(Sarjat!E102:E104)-1)*100</f>
        <v>6.052393857271898</v>
      </c>
      <c r="F104" s="52">
        <f>(SUM(Sarjat!F114:F116)/SUM(Sarjat!F102:F104)-1)*100</f>
        <v>4.462474645030423</v>
      </c>
      <c r="G104" s="52">
        <f>(SUM(Sarjat!G114:G116)/SUM(Sarjat!G102:G104)-1)*100</f>
        <v>4.937163375224407</v>
      </c>
      <c r="H104" s="52">
        <f>(SUM(Sarjat!H114:H116)/SUM(Sarjat!H102:H104)-1)*100</f>
        <v>4.843049327354265</v>
      </c>
      <c r="I104" s="52">
        <f>(SUM(Sarjat!I114:I116)/SUM(Sarjat!I102:I104)-1)*100</f>
        <v>4.205974842767302</v>
      </c>
      <c r="J104" s="52">
        <f>(SUM(Sarjat!J114:J116)/SUM(Sarjat!J102:J104)-1)*100</f>
        <v>4.719501335707932</v>
      </c>
      <c r="K104" s="52">
        <f>(SUM(Sarjat!K114:K116)/SUM(Sarjat!K102:K104)-1)*100</f>
        <v>4.9063336306868655</v>
      </c>
    </row>
    <row r="105" spans="1:11" ht="12.75">
      <c r="A105" s="30"/>
      <c r="B105" s="27" t="s">
        <v>48</v>
      </c>
      <c r="C105" s="52">
        <f>(SUM(Sarjat!C115:C117)/SUM(Sarjat!C103:C105)-1)*100</f>
        <v>6.721536351165969</v>
      </c>
      <c r="D105" s="52">
        <f>(SUM(Sarjat!D115:D117)/SUM(Sarjat!D103:D105)-1)*100</f>
        <v>5.757121439280355</v>
      </c>
      <c r="E105" s="52">
        <f>(SUM(Sarjat!E115:E117)/SUM(Sarjat!E103:E105)-1)*100</f>
        <v>5.6236912952438045</v>
      </c>
      <c r="F105" s="52">
        <f>(SUM(Sarjat!F115:F117)/SUM(Sarjat!F103:F105)-1)*100</f>
        <v>6.959706959706979</v>
      </c>
      <c r="G105" s="52">
        <f>(SUM(Sarjat!G115:G117)/SUM(Sarjat!G103:G105)-1)*100</f>
        <v>4.6035046035046046</v>
      </c>
      <c r="H105" s="52">
        <f>(SUM(Sarjat!H115:H117)/SUM(Sarjat!H103:H105)-1)*100</f>
        <v>4.9151027703306704</v>
      </c>
      <c r="I105" s="52">
        <f>(SUM(Sarjat!I115:I117)/SUM(Sarjat!I103:I105)-1)*100</f>
        <v>5.850654349499607</v>
      </c>
      <c r="J105" s="52">
        <f>(SUM(Sarjat!J115:J117)/SUM(Sarjat!J103:J105)-1)*100</f>
        <v>5.103857566765568</v>
      </c>
      <c r="K105" s="52">
        <f>(SUM(Sarjat!K115:K117)/SUM(Sarjat!K103:K105)-1)*100</f>
        <v>5.008891523414349</v>
      </c>
    </row>
    <row r="106" spans="1:11" ht="12.75">
      <c r="A106" s="30"/>
      <c r="B106" s="27" t="s">
        <v>49</v>
      </c>
      <c r="C106" s="52">
        <f>(SUM(Sarjat!C116:C118)/SUM(Sarjat!C104:C106)-1)*100</f>
        <v>4.478092783505172</v>
      </c>
      <c r="D106" s="52">
        <f>(SUM(Sarjat!D116:D118)/SUM(Sarjat!D104:D106)-1)*100</f>
        <v>4.583086930810176</v>
      </c>
      <c r="E106" s="52">
        <f>(SUM(Sarjat!E116:E118)/SUM(Sarjat!E104:E106)-1)*100</f>
        <v>5.136579572446576</v>
      </c>
      <c r="F106" s="52">
        <f>(SUM(Sarjat!F116:F118)/SUM(Sarjat!F104:F106)-1)*100</f>
        <v>4.213836477987409</v>
      </c>
      <c r="G106" s="52">
        <f>(SUM(Sarjat!G116:G118)/SUM(Sarjat!G104:G106)-1)*100</f>
        <v>4.894690002966473</v>
      </c>
      <c r="H106" s="52">
        <f>(SUM(Sarjat!H116:H118)/SUM(Sarjat!H104:H106)-1)*100</f>
        <v>5.047505938242303</v>
      </c>
      <c r="I106" s="52">
        <f>(SUM(Sarjat!I116:I118)/SUM(Sarjat!I104:I106)-1)*100</f>
        <v>5.2668787557440755</v>
      </c>
      <c r="J106" s="52">
        <f>(SUM(Sarjat!J116:J118)/SUM(Sarjat!J104:J106)-1)*100</f>
        <v>5.1464063886424105</v>
      </c>
      <c r="K106" s="52">
        <f>(SUM(Sarjat!K116:K118)/SUM(Sarjat!K104:K106)-1)*100</f>
        <v>5.07974010632013</v>
      </c>
    </row>
    <row r="107" spans="1:11" ht="12.75">
      <c r="A107" s="30"/>
      <c r="B107" s="27" t="s">
        <v>50</v>
      </c>
      <c r="C107" s="52">
        <f>(SUM(Sarjat!C117:C119)/SUM(Sarjat!C105:C107)-1)*100</f>
        <v>3.60334390314212</v>
      </c>
      <c r="D107" s="52">
        <f>(SUM(Sarjat!D117:D119)/SUM(Sarjat!D105:D107)-1)*100</f>
        <v>4.112808460634554</v>
      </c>
      <c r="E107" s="52">
        <f>(SUM(Sarjat!E117:E119)/SUM(Sarjat!E105:E107)-1)*100</f>
        <v>4.839185600472118</v>
      </c>
      <c r="F107" s="52">
        <f>(SUM(Sarjat!F117:F119)/SUM(Sarjat!F105:F107)-1)*100</f>
        <v>2.9594137542277466</v>
      </c>
      <c r="G107" s="52">
        <f>(SUM(Sarjat!G117:G119)/SUM(Sarjat!G105:G107)-1)*100</f>
        <v>4.970414201183426</v>
      </c>
      <c r="H107" s="52">
        <f>(SUM(Sarjat!H117:H119)/SUM(Sarjat!H105:H107)-1)*100</f>
        <v>5.177514792899407</v>
      </c>
      <c r="I107" s="52">
        <f>(SUM(Sarjat!I117:I119)/SUM(Sarjat!I105:I107)-1)*100</f>
        <v>5.934065934065935</v>
      </c>
      <c r="J107" s="52">
        <f>(SUM(Sarjat!J117:J119)/SUM(Sarjat!J105:J107)-1)*100</f>
        <v>5.367148333824834</v>
      </c>
      <c r="K107" s="52">
        <f>(SUM(Sarjat!K117:K119)/SUM(Sarjat!K105:K107)-1)*100</f>
        <v>5.179517363154784</v>
      </c>
    </row>
    <row r="108" spans="1:11" ht="12.75">
      <c r="A108" s="30"/>
      <c r="B108" s="27" t="s">
        <v>51</v>
      </c>
      <c r="C108" s="52">
        <f>(SUM(Sarjat!C118:C120)/SUM(Sarjat!C106:C108)-1)*100</f>
        <v>6.212001057361882</v>
      </c>
      <c r="D108" s="52">
        <f>(SUM(Sarjat!D118:D120)/SUM(Sarjat!D106:D108)-1)*100</f>
        <v>5.352941176470605</v>
      </c>
      <c r="E108" s="52">
        <f>(SUM(Sarjat!E118:E120)/SUM(Sarjat!E106:E108)-1)*100</f>
        <v>4.726952436876108</v>
      </c>
      <c r="F108" s="52">
        <f>(SUM(Sarjat!F118:F120)/SUM(Sarjat!F106:F108)-1)*100</f>
        <v>6.068671812616455</v>
      </c>
      <c r="G108" s="52">
        <f>(SUM(Sarjat!G118:G120)/SUM(Sarjat!G106:G108)-1)*100</f>
        <v>6.005917159763308</v>
      </c>
      <c r="H108" s="52">
        <f>(SUM(Sarjat!H118:H120)/SUM(Sarjat!H106:H108)-1)*100</f>
        <v>5.3360849056603765</v>
      </c>
      <c r="I108" s="52">
        <f>(SUM(Sarjat!I118:I120)/SUM(Sarjat!I106:I108)-1)*100</f>
        <v>6.351665375677751</v>
      </c>
      <c r="J108" s="52">
        <f>(SUM(Sarjat!J118:J120)/SUM(Sarjat!J106:J108)-1)*100</f>
        <v>5.433186490455211</v>
      </c>
      <c r="K108" s="52">
        <f>(SUM(Sarjat!K118:K120)/SUM(Sarjat!K106:K108)-1)*100</f>
        <v>5.2461899179367055</v>
      </c>
    </row>
    <row r="109" spans="1:11" ht="12.75">
      <c r="A109" s="30"/>
      <c r="B109" s="27" t="s">
        <v>52</v>
      </c>
      <c r="C109" s="52">
        <f>(SUM(Sarjat!C119:C121)/SUM(Sarjat!C107:C109)-1)*100</f>
        <v>4.624425140521216</v>
      </c>
      <c r="D109" s="52">
        <f>(SUM(Sarjat!D119:D121)/SUM(Sarjat!D107:D109)-1)*100</f>
        <v>4.080443019527835</v>
      </c>
      <c r="E109" s="52">
        <f>(SUM(Sarjat!E119:E121)/SUM(Sarjat!E107:E109)-1)*100</f>
        <v>4.796724188359169</v>
      </c>
      <c r="F109" s="52">
        <f>(SUM(Sarjat!F119:F121)/SUM(Sarjat!F107:F109)-1)*100</f>
        <v>4.6049188906331695</v>
      </c>
      <c r="G109" s="52">
        <f>(SUM(Sarjat!G119:G121)/SUM(Sarjat!G107:G109)-1)*100</f>
        <v>5.098154116612941</v>
      </c>
      <c r="H109" s="52">
        <f>(SUM(Sarjat!H119:H121)/SUM(Sarjat!H107:H109)-1)*100</f>
        <v>5.402231356429832</v>
      </c>
      <c r="I109" s="52">
        <f>(SUM(Sarjat!I119:I121)/SUM(Sarjat!I107:I109)-1)*100</f>
        <v>4.506842850401127</v>
      </c>
      <c r="J109" s="52">
        <f>(SUM(Sarjat!J119:J121)/SUM(Sarjat!J107:J109)-1)*100</f>
        <v>5.018967026553844</v>
      </c>
      <c r="K109" s="52">
        <f>(SUM(Sarjat!K119:K121)/SUM(Sarjat!K107:K109)-1)*100</f>
        <v>5.372262773722625</v>
      </c>
    </row>
    <row r="110" spans="1:11" ht="12.75">
      <c r="A110" s="30"/>
      <c r="B110" s="27" t="s">
        <v>53</v>
      </c>
      <c r="C110" s="52">
        <f>(SUM(Sarjat!C120:C122)/SUM(Sarjat!C108:C110)-1)*100</f>
        <v>6.5711195240670595</v>
      </c>
      <c r="D110" s="52">
        <f>(SUM(Sarjat!D120:D122)/SUM(Sarjat!D108:D110)-1)*100</f>
        <v>5.412521942656534</v>
      </c>
      <c r="E110" s="52">
        <f>(SUM(Sarjat!E120:E122)/SUM(Sarjat!E108:E110)-1)*100</f>
        <v>4.922808039615489</v>
      </c>
      <c r="F110" s="52">
        <f>(SUM(Sarjat!F120:F122)/SUM(Sarjat!F108:F110)-1)*100</f>
        <v>6.8868190798758055</v>
      </c>
      <c r="G110" s="52">
        <f>(SUM(Sarjat!G120:G122)/SUM(Sarjat!G108:G110)-1)*100</f>
        <v>5.466237942122176</v>
      </c>
      <c r="H110" s="52">
        <f>(SUM(Sarjat!H120:H122)/SUM(Sarjat!H108:H110)-1)*100</f>
        <v>5.527932143901726</v>
      </c>
      <c r="I110" s="52">
        <f>(SUM(Sarjat!I120:I122)/SUM(Sarjat!I108:I110)-1)*100</f>
        <v>5.486225570991277</v>
      </c>
      <c r="J110" s="52">
        <f>(SUM(Sarjat!J120:J122)/SUM(Sarjat!J108:J110)-1)*100</f>
        <v>5.177428737638157</v>
      </c>
      <c r="K110" s="52">
        <f>(SUM(Sarjat!K120:K122)/SUM(Sarjat!K108:K110)-1)*100</f>
        <v>5.466705437627217</v>
      </c>
    </row>
    <row r="111" spans="1:11" ht="12.75">
      <c r="A111" s="30"/>
      <c r="B111" s="27" t="s">
        <v>54</v>
      </c>
      <c r="C111" s="52">
        <f>(SUM(Sarjat!C121:C123)/SUM(Sarjat!C109:C111)-1)*100</f>
        <v>2.237991266375561</v>
      </c>
      <c r="D111" s="52">
        <f>(SUM(Sarjat!D121:D123)/SUM(Sarjat!D109:D111)-1)*100</f>
        <v>4.382929642445221</v>
      </c>
      <c r="E111" s="52">
        <f>(SUM(Sarjat!E121:E123)/SUM(Sarjat!E109:E111)-1)*100</f>
        <v>5.134899912967783</v>
      </c>
      <c r="F111" s="52">
        <f>(SUM(Sarjat!F121:F123)/SUM(Sarjat!F109:F111)-1)*100</f>
        <v>2.0316027088036037</v>
      </c>
      <c r="G111" s="52">
        <f>(SUM(Sarjat!G121:G123)/SUM(Sarjat!G109:G111)-1)*100</f>
        <v>5.443959243085872</v>
      </c>
      <c r="H111" s="52">
        <f>(SUM(Sarjat!H121:H123)/SUM(Sarjat!H109:H111)-1)*100</f>
        <v>5.621905039324204</v>
      </c>
      <c r="I111" s="52">
        <f>(SUM(Sarjat!I121:I123)/SUM(Sarjat!I109:I111)-1)*100</f>
        <v>2.768250857422827</v>
      </c>
      <c r="J111" s="52">
        <f>(SUM(Sarjat!J121:J123)/SUM(Sarjat!J109:J111)-1)*100</f>
        <v>4.99566849552413</v>
      </c>
      <c r="K111" s="52">
        <f>(SUM(Sarjat!K121:K123)/SUM(Sarjat!K109:K111)-1)*100</f>
        <v>5.6183029249927685</v>
      </c>
    </row>
    <row r="112" spans="1:11" ht="12.75">
      <c r="A112" s="30"/>
      <c r="B112" s="27" t="s">
        <v>55</v>
      </c>
      <c r="C112" s="52">
        <f>(SUM(Sarjat!C122:C124)/SUM(Sarjat!C110:C112)-1)*100</f>
        <v>6.4827978390674</v>
      </c>
      <c r="D112" s="52">
        <f>(SUM(Sarjat!D122:D124)/SUM(Sarjat!D110:D112)-1)*100</f>
        <v>5.950653120464433</v>
      </c>
      <c r="E112" s="52">
        <f>(SUM(Sarjat!E122:E124)/SUM(Sarjat!E110:E112)-1)*100</f>
        <v>5.314846909300952</v>
      </c>
      <c r="F112" s="52">
        <f>(SUM(Sarjat!F122:F124)/SUM(Sarjat!F110:F112)-1)*100</f>
        <v>6.604324956165986</v>
      </c>
      <c r="G112" s="52">
        <f>(SUM(Sarjat!G122:G124)/SUM(Sarjat!G110:G112)-1)*100</f>
        <v>5.805515239477499</v>
      </c>
      <c r="H112" s="52">
        <f>(SUM(Sarjat!H122:H124)/SUM(Sarjat!H110:H112)-1)*100</f>
        <v>5.7441253263707415</v>
      </c>
      <c r="I112" s="52">
        <f>(SUM(Sarjat!I122:I124)/SUM(Sarjat!I110:I112)-1)*100</f>
        <v>5.919003115264809</v>
      </c>
      <c r="J112" s="52">
        <f>(SUM(Sarjat!J122:J124)/SUM(Sarjat!J110:J112)-1)*100</f>
        <v>5.770340450086553</v>
      </c>
      <c r="K112" s="52">
        <f>(SUM(Sarjat!K122:K124)/SUM(Sarjat!K110:K112)-1)*100</f>
        <v>5.767012687427919</v>
      </c>
    </row>
    <row r="113" spans="1:11" ht="12.75">
      <c r="A113" s="30"/>
      <c r="B113" s="27" t="s">
        <v>56</v>
      </c>
      <c r="C113" s="52">
        <f>(SUM(Sarjat!C123:C125)/SUM(Sarjat!C111:C113)-1)*100</f>
        <v>8.648194794290532</v>
      </c>
      <c r="D113" s="52">
        <f>(SUM(Sarjat!D123:D125)/SUM(Sarjat!D111:D113)-1)*100</f>
        <v>5.894192064404824</v>
      </c>
      <c r="E113" s="52">
        <f>(SUM(Sarjat!E123:E125)/SUM(Sarjat!E111:E113)-1)*100</f>
        <v>5.2888761138258245</v>
      </c>
      <c r="F113" s="52">
        <f>(SUM(Sarjat!F123:F125)/SUM(Sarjat!F111:F113)-1)*100</f>
        <v>9.504950495049513</v>
      </c>
      <c r="G113" s="52">
        <f>(SUM(Sarjat!G123:G125)/SUM(Sarjat!G111:G113)-1)*100</f>
        <v>5.621216488901704</v>
      </c>
      <c r="H113" s="52">
        <f>(SUM(Sarjat!H123:H125)/SUM(Sarjat!H111:H113)-1)*100</f>
        <v>5.8347775852108485</v>
      </c>
      <c r="I113" s="52">
        <f>(SUM(Sarjat!I123:I125)/SUM(Sarjat!I111:I113)-1)*100</f>
        <v>5.807671528903269</v>
      </c>
      <c r="J113" s="52">
        <f>(SUM(Sarjat!J123:J125)/SUM(Sarjat!J111:J113)-1)*100</f>
        <v>5.7085484796328245</v>
      </c>
      <c r="K113" s="52">
        <f>(SUM(Sarjat!K123:K125)/SUM(Sarjat!K111:K113)-1)*100</f>
        <v>5.971863336204453</v>
      </c>
    </row>
    <row r="114" spans="1:11" ht="12.75">
      <c r="A114" s="29">
        <v>2005</v>
      </c>
      <c r="B114" s="27" t="s">
        <v>45</v>
      </c>
      <c r="C114" s="52">
        <f>(SUM(Sarjat!C124:C126)/SUM(Sarjat!C112:C114)-1)*100</f>
        <v>8.008526187576148</v>
      </c>
      <c r="D114" s="52">
        <f>(SUM(Sarjat!D124:D126)/SUM(Sarjat!D112:D114)-1)*100</f>
        <v>4.9442697913689715</v>
      </c>
      <c r="E114" s="52">
        <f>(SUM(Sarjat!E124:E126)/SUM(Sarjat!E112:E114)-1)*100</f>
        <v>5.120137299771166</v>
      </c>
      <c r="F114" s="52">
        <f>(SUM(Sarjat!F124:F126)/SUM(Sarjat!F112:F114)-1)*100</f>
        <v>8.418829209414614</v>
      </c>
      <c r="G114" s="52">
        <f>(SUM(Sarjat!G124:G126)/SUM(Sarjat!G112:G114)-1)*100</f>
        <v>6.248200403109694</v>
      </c>
      <c r="H114" s="52">
        <f>(SUM(Sarjat!H124:H126)/SUM(Sarjat!H112:H114)-1)*100</f>
        <v>5.953408110440006</v>
      </c>
      <c r="I114" s="52">
        <f>(SUM(Sarjat!I124:I126)/SUM(Sarjat!I112:I114)-1)*100</f>
        <v>6.744405924992125</v>
      </c>
      <c r="J114" s="52">
        <f>(SUM(Sarjat!J124:J126)/SUM(Sarjat!J112:J114)-1)*100</f>
        <v>5.684090259925734</v>
      </c>
      <c r="K114" s="52">
        <f>(SUM(Sarjat!K124:K126)/SUM(Sarjat!K112:K114)-1)*100</f>
        <v>6.174957118353341</v>
      </c>
    </row>
    <row r="115" spans="2:11" ht="12.75">
      <c r="B115" s="27" t="s">
        <v>46</v>
      </c>
      <c r="C115" s="52">
        <f>(SUM(Sarjat!C125:C127)/SUM(Sarjat!C113:C115)-1)*100</f>
        <v>7.59974667511083</v>
      </c>
      <c r="D115" s="52">
        <f>(SUM(Sarjat!D125:D127)/SUM(Sarjat!D113:D115)-1)*100</f>
        <v>4.508080521689828</v>
      </c>
      <c r="E115" s="52">
        <f>(SUM(Sarjat!E125:E127)/SUM(Sarjat!E113:E115)-1)*100</f>
        <v>4.955853033323843</v>
      </c>
      <c r="F115" s="52">
        <f>(SUM(Sarjat!F125:F127)/SUM(Sarjat!F113:F115)-1)*100</f>
        <v>7.734976887519274</v>
      </c>
      <c r="G115" s="52">
        <f>(SUM(Sarjat!G125:G127)/SUM(Sarjat!G113:G115)-1)*100</f>
        <v>5.860491709548299</v>
      </c>
      <c r="H115" s="52">
        <f>(SUM(Sarjat!H125:H127)/SUM(Sarjat!H113:H115)-1)*100</f>
        <v>6.071019473081307</v>
      </c>
      <c r="I115" s="52">
        <f>(SUM(Sarjat!I125:I127)/SUM(Sarjat!I113:I115)-1)*100</f>
        <v>7.396970764353639</v>
      </c>
      <c r="J115" s="52">
        <f>(SUM(Sarjat!J125:J127)/SUM(Sarjat!J113:J115)-1)*100</f>
        <v>6.026151222285381</v>
      </c>
      <c r="K115" s="52">
        <f>(SUM(Sarjat!K125:K127)/SUM(Sarjat!K113:K115)-1)*100</f>
        <v>6.433247936236852</v>
      </c>
    </row>
    <row r="116" spans="2:11" ht="12.75">
      <c r="B116" s="27" t="s">
        <v>47</v>
      </c>
      <c r="C116" s="52">
        <f>(SUM(Sarjat!C126:C128)/SUM(Sarjat!C114:C116)-1)*100</f>
        <v>4.339118825100141</v>
      </c>
      <c r="D116" s="52">
        <f>(SUM(Sarjat!D126:D128)/SUM(Sarjat!D114:D116)-1)*100</f>
        <v>4.1725801873403245</v>
      </c>
      <c r="E116" s="52">
        <f>(SUM(Sarjat!E126:E128)/SUM(Sarjat!E114:E116)-1)*100</f>
        <v>5.082339579784234</v>
      </c>
      <c r="F116" s="52">
        <f>(SUM(Sarjat!F126:F128)/SUM(Sarjat!F114:F116)-1)*100</f>
        <v>3.786407766990285</v>
      </c>
      <c r="G116" s="52">
        <f>(SUM(Sarjat!G126:G128)/SUM(Sarjat!G114:G116)-1)*100</f>
        <v>6.073567151411452</v>
      </c>
      <c r="H116" s="52">
        <f>(SUM(Sarjat!H126:H128)/SUM(Sarjat!H114:H116)-1)*100</f>
        <v>6.187624750498988</v>
      </c>
      <c r="I116" s="52">
        <f>(SUM(Sarjat!I126:I128)/SUM(Sarjat!I114:I116)-1)*100</f>
        <v>6.601282534892494</v>
      </c>
      <c r="J116" s="52">
        <f>(SUM(Sarjat!J126:J128)/SUM(Sarjat!J114:J116)-1)*100</f>
        <v>6.519274376417239</v>
      </c>
      <c r="K116" s="52">
        <f>(SUM(Sarjat!K126:K128)/SUM(Sarjat!K114:K116)-1)*100</f>
        <v>6.717687074829937</v>
      </c>
    </row>
    <row r="117" spans="2:11" ht="12.75">
      <c r="B117" s="27" t="s">
        <v>48</v>
      </c>
      <c r="C117" s="52">
        <f>(SUM(Sarjat!C127:C129)/SUM(Sarjat!C115:C117)-1)*100</f>
        <v>6.5874035989717195</v>
      </c>
      <c r="D117" s="52">
        <f>(SUM(Sarjat!D127:D129)/SUM(Sarjat!D115:D117)-1)*100</f>
        <v>5.557130705982427</v>
      </c>
      <c r="E117" s="52">
        <f>(SUM(Sarjat!E127:E129)/SUM(Sarjat!E115:E117)-1)*100</f>
        <v>5.494194279241005</v>
      </c>
      <c r="F117" s="52">
        <f>(SUM(Sarjat!F127:F129)/SUM(Sarjat!F115:F117)-1)*100</f>
        <v>6.19551681195516</v>
      </c>
      <c r="G117" s="52">
        <f>(SUM(Sarjat!G127:G129)/SUM(Sarjat!G115:G117)-1)*100</f>
        <v>6.132879045996575</v>
      </c>
      <c r="H117" s="52">
        <f>(SUM(Sarjat!H127:H129)/SUM(Sarjat!H115:H117)-1)*100</f>
        <v>6.331629755820534</v>
      </c>
      <c r="I117" s="52">
        <f>(SUM(Sarjat!I127:I129)/SUM(Sarjat!I115:I117)-1)*100</f>
        <v>8.036363636363642</v>
      </c>
      <c r="J117" s="52">
        <f>(SUM(Sarjat!J127:J129)/SUM(Sarjat!J115:J117)-1)*100</f>
        <v>7.22755505364201</v>
      </c>
      <c r="K117" s="52">
        <f>(SUM(Sarjat!K127:K129)/SUM(Sarjat!K115:K117)-1)*100</f>
        <v>7.027942421676547</v>
      </c>
    </row>
    <row r="118" spans="2:11" ht="12.75">
      <c r="B118" s="27" t="s">
        <v>49</v>
      </c>
      <c r="C118" s="52">
        <f>(SUM(Sarjat!C128:C130)/SUM(Sarjat!C116:C118)-1)*100</f>
        <v>6.537156953438172</v>
      </c>
      <c r="D118" s="52">
        <f>(SUM(Sarjat!D128:D130)/SUM(Sarjat!D116:D118)-1)*100</f>
        <v>6.389595702572803</v>
      </c>
      <c r="E118" s="52">
        <f>(SUM(Sarjat!E128:E130)/SUM(Sarjat!E116:E118)-1)*100</f>
        <v>6.071731149392834</v>
      </c>
      <c r="F118" s="52">
        <f>(SUM(Sarjat!F128:F130)/SUM(Sarjat!F116:F118)-1)*100</f>
        <v>6.2160531080265535</v>
      </c>
      <c r="G118" s="52">
        <f>(SUM(Sarjat!G128:G130)/SUM(Sarjat!G116:G118)-1)*100</f>
        <v>6.532805429864252</v>
      </c>
      <c r="H118" s="52">
        <f>(SUM(Sarjat!H128:H130)/SUM(Sarjat!H116:H118)-1)*100</f>
        <v>6.500847936687371</v>
      </c>
      <c r="I118" s="52">
        <f>(SUM(Sarjat!I128:I130)/SUM(Sarjat!I116:I118)-1)*100</f>
        <v>7.622565480188048</v>
      </c>
      <c r="J118" s="52">
        <f>(SUM(Sarjat!J128:J130)/SUM(Sarjat!J116:J118)-1)*100</f>
        <v>7.67932489451475</v>
      </c>
      <c r="K118" s="52">
        <f>(SUM(Sarjat!K128:K130)/SUM(Sarjat!K116:K118)-1)*100</f>
        <v>7.30747611017426</v>
      </c>
    </row>
    <row r="119" spans="2:11" ht="12.75">
      <c r="B119" s="27" t="s">
        <v>50</v>
      </c>
      <c r="C119" s="52">
        <f>(SUM(Sarjat!C129:C131)/SUM(Sarjat!C117:C119)-1)*100</f>
        <v>6.510851419031738</v>
      </c>
      <c r="D119" s="52">
        <f>(SUM(Sarjat!D129:D131)/SUM(Sarjat!D117:D119)-1)*100</f>
        <v>6.7155756207675</v>
      </c>
      <c r="E119" s="52">
        <f>(SUM(Sarjat!E129:E131)/SUM(Sarjat!E117:E119)-1)*100</f>
        <v>6.698564593301448</v>
      </c>
      <c r="F119" s="52">
        <f>(SUM(Sarjat!F129:F131)/SUM(Sarjat!F117:F119)-1)*100</f>
        <v>5.995072543115265</v>
      </c>
      <c r="G119" s="52">
        <f>(SUM(Sarjat!G129:G131)/SUM(Sarjat!G117:G119)-1)*100</f>
        <v>6.56708004509583</v>
      </c>
      <c r="H119" s="52">
        <f>(SUM(Sarjat!H129:H131)/SUM(Sarjat!H117:H119)-1)*100</f>
        <v>6.666666666666665</v>
      </c>
      <c r="I119" s="52">
        <f>(SUM(Sarjat!I129:I131)/SUM(Sarjat!I117:I119)-1)*100</f>
        <v>8.209839952578557</v>
      </c>
      <c r="J119" s="52">
        <f>(SUM(Sarjat!J129:J131)/SUM(Sarjat!J117:J119)-1)*100</f>
        <v>7.892527287993278</v>
      </c>
      <c r="K119" s="52">
        <f>(SUM(Sarjat!K129:K131)/SUM(Sarjat!K117:K119)-1)*100</f>
        <v>7.5545607162842865</v>
      </c>
    </row>
    <row r="120" spans="2:11" ht="12.75">
      <c r="B120" s="27" t="s">
        <v>51</v>
      </c>
      <c r="C120" s="52">
        <f>(SUM(Sarjat!C130:C132)/SUM(Sarjat!C118:C120)-1)*100</f>
        <v>5.7989049278247995</v>
      </c>
      <c r="D120" s="52">
        <f>(SUM(Sarjat!D130:D132)/SUM(Sarjat!D118:D120)-1)*100</f>
        <v>6.979341150195406</v>
      </c>
      <c r="E120" s="52">
        <f>(SUM(Sarjat!E130:E132)/SUM(Sarjat!E118:E120)-1)*100</f>
        <v>7.3731426969442015</v>
      </c>
      <c r="F120" s="52">
        <f>(SUM(Sarjat!F130:F132)/SUM(Sarjat!F118:F120)-1)*100</f>
        <v>5.244667503136768</v>
      </c>
      <c r="G120" s="52">
        <f>(SUM(Sarjat!G130:G132)/SUM(Sarjat!G118:G120)-1)*100</f>
        <v>6.614568797097409</v>
      </c>
      <c r="H120" s="52">
        <f>(SUM(Sarjat!H130:H132)/SUM(Sarjat!H118:H120)-1)*100</f>
        <v>6.828995242093483</v>
      </c>
      <c r="I120" s="52">
        <f>(SUM(Sarjat!I130:I132)/SUM(Sarjat!I118:I120)-1)*100</f>
        <v>7.4775430929837405</v>
      </c>
      <c r="J120" s="52">
        <f>(SUM(Sarjat!J130:J132)/SUM(Sarjat!J118:J120)-1)*100</f>
        <v>8.105849582172686</v>
      </c>
      <c r="K120" s="52">
        <f>(SUM(Sarjat!K130:K132)/SUM(Sarjat!K118:K120)-1)*100</f>
        <v>7.741576162628805</v>
      </c>
    </row>
    <row r="121" spans="2:11" ht="12.75">
      <c r="B121" s="27" t="s">
        <v>52</v>
      </c>
      <c r="C121" s="52">
        <f>(SUM(Sarjat!C131:C133)/SUM(Sarjat!C119:C121)-1)*100</f>
        <v>6.5445665445665435</v>
      </c>
      <c r="D121" s="52">
        <f>(SUM(Sarjat!D131:D133)/SUM(Sarjat!D119:D121)-1)*100</f>
        <v>8.092971156538775</v>
      </c>
      <c r="E121" s="52">
        <f>(SUM(Sarjat!E131:E133)/SUM(Sarjat!E119:E121)-1)*100</f>
        <v>7.982137873290518</v>
      </c>
      <c r="F121" s="52">
        <f>(SUM(Sarjat!F131:F133)/SUM(Sarjat!F119:F121)-1)*100</f>
        <v>5.877938969484764</v>
      </c>
      <c r="G121" s="52">
        <f>(SUM(Sarjat!G131:G133)/SUM(Sarjat!G119:G121)-1)*100</f>
        <v>7.192640089211033</v>
      </c>
      <c r="H121" s="52">
        <f>(SUM(Sarjat!H131:H133)/SUM(Sarjat!H119:H121)-1)*100</f>
        <v>7.047353760445696</v>
      </c>
      <c r="I121" s="52">
        <f>(SUM(Sarjat!I131:I133)/SUM(Sarjat!I119:I121)-1)*100</f>
        <v>8.48950101603072</v>
      </c>
      <c r="J121" s="52">
        <f>(SUM(Sarjat!J131:J133)/SUM(Sarjat!J119:J121)-1)*100</f>
        <v>8.53014726312864</v>
      </c>
      <c r="K121" s="52">
        <f>(SUM(Sarjat!K131:K133)/SUM(Sarjat!K119:K121)-1)*100</f>
        <v>7.896924355777224</v>
      </c>
    </row>
    <row r="122" spans="2:11" ht="12.75">
      <c r="B122" s="27" t="s">
        <v>53</v>
      </c>
      <c r="C122" s="52">
        <f>(SUM(Sarjat!C132:C134)/SUM(Sarjat!C120:C122)-1)*100</f>
        <v>10.276579548338006</v>
      </c>
      <c r="D122" s="52">
        <f>(SUM(Sarjat!D132:D134)/SUM(Sarjat!D120:D122)-1)*100</f>
        <v>10.019428254232587</v>
      </c>
      <c r="E122" s="52">
        <f>(SUM(Sarjat!E132:E134)/SUM(Sarjat!E120:E122)-1)*100</f>
        <v>8.300943920044412</v>
      </c>
      <c r="F122" s="52">
        <f>(SUM(Sarjat!F132:F134)/SUM(Sarjat!F120:F122)-1)*100</f>
        <v>10.324795352521775</v>
      </c>
      <c r="G122" s="52">
        <f>(SUM(Sarjat!G132:G134)/SUM(Sarjat!G120:G122)-1)*100</f>
        <v>7.815964523281593</v>
      </c>
      <c r="H122" s="52">
        <f>(SUM(Sarjat!H132:H134)/SUM(Sarjat!H120:H122)-1)*100</f>
        <v>7.233924611973408</v>
      </c>
      <c r="I122" s="52">
        <f>(SUM(Sarjat!I132:I134)/SUM(Sarjat!I120:I122)-1)*100</f>
        <v>10.022321428571423</v>
      </c>
      <c r="J122" s="52">
        <f>(SUM(Sarjat!J132:J134)/SUM(Sarjat!J120:J122)-1)*100</f>
        <v>9.043141592920346</v>
      </c>
      <c r="K122" s="52">
        <f>(SUM(Sarjat!K132:K134)/SUM(Sarjat!K120:K122)-1)*100</f>
        <v>7.99558864074994</v>
      </c>
    </row>
    <row r="123" spans="2:11" ht="12.75">
      <c r="B123" s="27" t="s">
        <v>54</v>
      </c>
      <c r="C123" s="52">
        <f>(SUM(Sarjat!C133:C135)/SUM(Sarjat!C121:C123)-1)*100</f>
        <v>8.275493860117455</v>
      </c>
      <c r="D123" s="52">
        <f>(SUM(Sarjat!D133:D135)/SUM(Sarjat!D121:D123)-1)*100</f>
        <v>8.232044198895029</v>
      </c>
      <c r="E123" s="52">
        <f>(SUM(Sarjat!E133:E135)/SUM(Sarjat!E121:E123)-1)*100</f>
        <v>8.167770419426045</v>
      </c>
      <c r="F123" s="52">
        <f>(SUM(Sarjat!F133:F135)/SUM(Sarjat!F121:F123)-1)*100</f>
        <v>8.047566371681402</v>
      </c>
      <c r="G123" s="52">
        <f>(SUM(Sarjat!G133:G135)/SUM(Sarjat!G121:G123)-1)*100</f>
        <v>7.537272225289904</v>
      </c>
      <c r="H123" s="52">
        <f>(SUM(Sarjat!H133:H135)/SUM(Sarjat!H121:H123)-1)*100</f>
        <v>7.391064533921665</v>
      </c>
      <c r="I123" s="52">
        <f>(SUM(Sarjat!I133:I135)/SUM(Sarjat!I121:I123)-1)*100</f>
        <v>8.963051251489862</v>
      </c>
      <c r="J123" s="52">
        <f>(SUM(Sarjat!J133:J135)/SUM(Sarjat!J121:J123)-1)*100</f>
        <v>8.663366336633672</v>
      </c>
      <c r="K123" s="52">
        <f>(SUM(Sarjat!K133:K135)/SUM(Sarjat!K121:K123)-1)*100</f>
        <v>8.034000548395937</v>
      </c>
    </row>
    <row r="124" spans="2:11" ht="12.75">
      <c r="B124" s="27" t="s">
        <v>55</v>
      </c>
      <c r="C124" s="52">
        <f>(SUM(Sarjat!C134:C136)/SUM(Sarjat!C122:C124)-1)*100</f>
        <v>8.251001335113495</v>
      </c>
      <c r="D124" s="52">
        <f>(SUM(Sarjat!D134:D136)/SUM(Sarjat!D122:D124)-1)*100</f>
        <v>7.506849315068487</v>
      </c>
      <c r="E124" s="52">
        <f>(SUM(Sarjat!E134:E136)/SUM(Sarjat!E122:E124)-1)*100</f>
        <v>7.844212835984665</v>
      </c>
      <c r="F124" s="52">
        <f>(SUM(Sarjat!F134:F136)/SUM(Sarjat!F122:F124)-1)*100</f>
        <v>8.278508771929815</v>
      </c>
      <c r="G124" s="52">
        <f>(SUM(Sarjat!G134:G136)/SUM(Sarjat!G122:G124)-1)*100</f>
        <v>7.599451303155003</v>
      </c>
      <c r="H124" s="52">
        <f>(SUM(Sarjat!H134:H136)/SUM(Sarjat!H122:H124)-1)*100</f>
        <v>7.462277091906722</v>
      </c>
      <c r="I124" s="52">
        <f>(SUM(Sarjat!I134:I136)/SUM(Sarjat!I122:I124)-1)*100</f>
        <v>8.235294117647074</v>
      </c>
      <c r="J124" s="52">
        <f>(SUM(Sarjat!J134:J136)/SUM(Sarjat!J122:J124)-1)*100</f>
        <v>8.210583742498635</v>
      </c>
      <c r="K124" s="52">
        <f>(SUM(Sarjat!K134:K136)/SUM(Sarjat!K122:K124)-1)*100</f>
        <v>8.015267175572504</v>
      </c>
    </row>
    <row r="125" spans="2:11" ht="12.75">
      <c r="B125" s="27" t="s">
        <v>56</v>
      </c>
      <c r="C125" s="52">
        <f>(SUM(Sarjat!C135:C137)/SUM(Sarjat!C123:C125)-1)*100</f>
        <v>5.229263266357531</v>
      </c>
      <c r="D125" s="52">
        <f>(SUM(Sarjat!D135:D137)/SUM(Sarjat!D123:D125)-1)*100</f>
        <v>6.679337496606008</v>
      </c>
      <c r="E125" s="52">
        <f>(SUM(Sarjat!E135:E137)/SUM(Sarjat!E123:E125)-1)*100</f>
        <v>7.72590772590771</v>
      </c>
      <c r="F125" s="52">
        <f>(SUM(Sarjat!F135:F137)/SUM(Sarjat!F123:F125)-1)*100</f>
        <v>4.469129423921481</v>
      </c>
      <c r="G125" s="52">
        <f>(SUM(Sarjat!G135:G137)/SUM(Sarjat!G123:G125)-1)*100</f>
        <v>7.5327510917030605</v>
      </c>
      <c r="H125" s="52">
        <f>(SUM(Sarjat!H135:H137)/SUM(Sarjat!H123:H125)-1)*100</f>
        <v>7.5327510917030605</v>
      </c>
      <c r="I125" s="52">
        <f>(SUM(Sarjat!I135:I137)/SUM(Sarjat!I123:I125)-1)*100</f>
        <v>7.761041613479702</v>
      </c>
      <c r="J125" s="52">
        <f>(SUM(Sarjat!J135:J137)/SUM(Sarjat!J123:J125)-1)*100</f>
        <v>8.086838534599728</v>
      </c>
      <c r="K125" s="52">
        <f>(SUM(Sarjat!K135:K137)/SUM(Sarjat!K123:K125)-1)*100</f>
        <v>7.938228122460034</v>
      </c>
    </row>
    <row r="126" spans="1:11" ht="12.75">
      <c r="A126" s="29">
        <v>2006</v>
      </c>
      <c r="B126" s="51" t="s">
        <v>45</v>
      </c>
      <c r="C126" s="52">
        <f>(SUM(Sarjat!C136:C138)/SUM(Sarjat!C124:C126)-1)*100</f>
        <v>8.5706230617423</v>
      </c>
      <c r="D126" s="52">
        <f>(SUM(Sarjat!D136:D138)/SUM(Sarjat!D124:D126)-1)*100</f>
        <v>8.142701525054473</v>
      </c>
      <c r="E126" s="52">
        <f>(SUM(Sarjat!E136:E138)/SUM(Sarjat!E124:E126)-1)*100</f>
        <v>7.945578231292538</v>
      </c>
      <c r="F126" s="52">
        <f>(SUM(Sarjat!F136:F138)/SUM(Sarjat!F124:F126)-1)*100</f>
        <v>7.959922070693026</v>
      </c>
      <c r="G126" s="52">
        <f>(SUM(Sarjat!G136:G138)/SUM(Sarjat!G124:G126)-1)*100</f>
        <v>7.4796747967479815</v>
      </c>
      <c r="H126" s="52">
        <f>(SUM(Sarjat!H136:H138)/SUM(Sarjat!H124:H126)-1)*100</f>
        <v>7.5732899022801226</v>
      </c>
      <c r="I126" s="52">
        <f>(SUM(Sarjat!I136:I138)/SUM(Sarjat!I124:I126)-1)*100</f>
        <v>10.62887511071744</v>
      </c>
      <c r="J126" s="52">
        <f>(SUM(Sarjat!J136:J138)/SUM(Sarjat!J124:J126)-1)*100</f>
        <v>8.351351351351365</v>
      </c>
      <c r="K126" s="52">
        <f>(SUM(Sarjat!K136:K138)/SUM(Sarjat!K124:K126)-1)*100</f>
        <v>7.835218093699514</v>
      </c>
    </row>
    <row r="127" spans="2:11" ht="12.75">
      <c r="B127" s="27" t="s">
        <v>46</v>
      </c>
      <c r="C127" s="52">
        <f>(SUM(Sarjat!C137:C139)/SUM(Sarjat!C125:C127)-1)*100</f>
        <v>8.505002942907613</v>
      </c>
      <c r="D127" s="52">
        <f>(SUM(Sarjat!D137:D139)/SUM(Sarjat!D125:D127)-1)*100</f>
        <v>8.355941399891487</v>
      </c>
      <c r="E127" s="52">
        <f>(SUM(Sarjat!E137:E139)/SUM(Sarjat!E125:E127)-1)*100</f>
        <v>8.276797829036632</v>
      </c>
      <c r="F127" s="52">
        <f>(SUM(Sarjat!F137:F139)/SUM(Sarjat!F125:F127)-1)*100</f>
        <v>8.123569794050333</v>
      </c>
      <c r="G127" s="52">
        <f>(SUM(Sarjat!G137:G139)/SUM(Sarjat!G125:G127)-1)*100</f>
        <v>7.6424520658925355</v>
      </c>
      <c r="H127" s="52">
        <f>(SUM(Sarjat!H137:H139)/SUM(Sarjat!H125:H127)-1)*100</f>
        <v>7.640388768898498</v>
      </c>
      <c r="I127" s="52">
        <f>(SUM(Sarjat!I137:I139)/SUM(Sarjat!I125:I127)-1)*100</f>
        <v>9.773696293866841</v>
      </c>
      <c r="J127" s="52">
        <f>(SUM(Sarjat!J137:J139)/SUM(Sarjat!J125:J127)-1)*100</f>
        <v>7.774798927613946</v>
      </c>
      <c r="K127" s="52">
        <f>(SUM(Sarjat!K137:K139)/SUM(Sarjat!K125:K127)-1)*100</f>
        <v>7.702594276544539</v>
      </c>
    </row>
    <row r="128" spans="2:11" ht="12.75">
      <c r="B128" s="27" t="s">
        <v>47</v>
      </c>
      <c r="C128" s="52">
        <f>(SUM(Sarjat!C138:C140)/SUM(Sarjat!C126:C128)-1)*100</f>
        <v>12.092130518234146</v>
      </c>
      <c r="D128" s="52">
        <f>(SUM(Sarjat!D138:D140)/SUM(Sarjat!D126:D128)-1)*100</f>
        <v>10.027247956403285</v>
      </c>
      <c r="E128" s="52">
        <f>(SUM(Sarjat!E138:E140)/SUM(Sarjat!E126:E128)-1)*100</f>
        <v>8.322075114833826</v>
      </c>
      <c r="F128" s="52">
        <f>(SUM(Sarjat!F138:F140)/SUM(Sarjat!F126:F128)-1)*100</f>
        <v>12.846897411911451</v>
      </c>
      <c r="G128" s="52">
        <f>(SUM(Sarjat!G138:G140)/SUM(Sarjat!G126:G128)-1)*100</f>
        <v>7.9301075268817245</v>
      </c>
      <c r="H128" s="52">
        <f>(SUM(Sarjat!H138:H140)/SUM(Sarjat!H126:H128)-1)*100</f>
        <v>7.733619763694977</v>
      </c>
      <c r="I128" s="52">
        <f>(SUM(Sarjat!I138:I140)/SUM(Sarjat!I126:I128)-1)*100</f>
        <v>9.554140127388532</v>
      </c>
      <c r="J128" s="52">
        <f>(SUM(Sarjat!J138:J140)/SUM(Sarjat!J126:J128)-1)*100</f>
        <v>7.557211282597143</v>
      </c>
      <c r="K128" s="52">
        <f>(SUM(Sarjat!K138:K140)/SUM(Sarjat!K126:K128)-1)*100</f>
        <v>7.569721115537842</v>
      </c>
    </row>
    <row r="129" spans="2:11" ht="12.75">
      <c r="B129" s="27" t="s">
        <v>48</v>
      </c>
      <c r="C129" s="52">
        <f>(SUM(Sarjat!C139:C141)/SUM(Sarjat!C127:C129)-1)*100</f>
        <v>8.109737714802545</v>
      </c>
      <c r="D129" s="52">
        <f>(SUM(Sarjat!D139:D141)/SUM(Sarjat!D127:D129)-1)*100</f>
        <v>7.601396723072784</v>
      </c>
      <c r="E129" s="52">
        <f>(SUM(Sarjat!E139:E141)/SUM(Sarjat!E127:E129)-1)*100</f>
        <v>8.053691275167774</v>
      </c>
      <c r="F129" s="52">
        <f>(SUM(Sarjat!F139:F141)/SUM(Sarjat!F127:F129)-1)*100</f>
        <v>8.648490178833178</v>
      </c>
      <c r="G129" s="52">
        <f>(SUM(Sarjat!G139:G141)/SUM(Sarjat!G127:G129)-1)*100</f>
        <v>7.945425361155722</v>
      </c>
      <c r="H129" s="52">
        <f>(SUM(Sarjat!H139:H141)/SUM(Sarjat!H127:H129)-1)*100</f>
        <v>7.797062750333761</v>
      </c>
      <c r="I129" s="52">
        <f>(SUM(Sarjat!I139:I141)/SUM(Sarjat!I127:I129)-1)*100</f>
        <v>6.361494446314375</v>
      </c>
      <c r="J129" s="52">
        <f>(SUM(Sarjat!J139:J141)/SUM(Sarjat!J127:J129)-1)*100</f>
        <v>6.819378620326488</v>
      </c>
      <c r="K129" s="52">
        <f>(SUM(Sarjat!K139:K141)/SUM(Sarjat!K127:K129)-1)*100</f>
        <v>7.46308016877637</v>
      </c>
    </row>
    <row r="130" spans="2:11" ht="12.75">
      <c r="B130" s="27" t="s">
        <v>49</v>
      </c>
      <c r="C130" s="52">
        <f>(SUM(Sarjat!C140:C142)/SUM(Sarjat!C128:C130)-1)*100</f>
        <v>7.785817655571625</v>
      </c>
      <c r="D130" s="52">
        <f>(SUM(Sarjat!D140:D142)/SUM(Sarjat!D128:D130)-1)*100</f>
        <v>6.670209938878546</v>
      </c>
      <c r="E130" s="52">
        <f>(SUM(Sarjat!E140:E142)/SUM(Sarjat!E128:E130)-1)*100</f>
        <v>7.72097976570818</v>
      </c>
      <c r="F130" s="52">
        <f>(SUM(Sarjat!F140:F142)/SUM(Sarjat!F128:F130)-1)*100</f>
        <v>8.52272727272727</v>
      </c>
      <c r="G130" s="52">
        <f>(SUM(Sarjat!G140:G142)/SUM(Sarjat!G128:G130)-1)*100</f>
        <v>7.831165383594363</v>
      </c>
      <c r="H130" s="52">
        <f>(SUM(Sarjat!H140:H142)/SUM(Sarjat!H128:H130)-1)*100</f>
        <v>7.829087048832295</v>
      </c>
      <c r="I130" s="52">
        <f>(SUM(Sarjat!I140:I142)/SUM(Sarjat!I128:I130)-1)*100</f>
        <v>5.553822152886112</v>
      </c>
      <c r="J130" s="52">
        <f>(SUM(Sarjat!J140:J142)/SUM(Sarjat!J128:J130)-1)*100</f>
        <v>6.765935214211072</v>
      </c>
      <c r="K130" s="52">
        <f>(SUM(Sarjat!K140:K142)/SUM(Sarjat!K128:K130)-1)*100</f>
        <v>7.412257726558424</v>
      </c>
    </row>
    <row r="131" spans="2:11" ht="12.75">
      <c r="B131" s="27" t="s">
        <v>50</v>
      </c>
      <c r="C131" s="52">
        <f>(SUM(Sarjat!C141:C143)/SUM(Sarjat!C129:C131)-1)*100</f>
        <v>10.031347962382453</v>
      </c>
      <c r="D131" s="52">
        <f>(SUM(Sarjat!D141:D143)/SUM(Sarjat!D129:D131)-1)*100</f>
        <v>8.090957165520884</v>
      </c>
      <c r="E131" s="52">
        <f>(SUM(Sarjat!E141:E143)/SUM(Sarjat!E129:E131)-1)*100</f>
        <v>7.4914270640991765</v>
      </c>
      <c r="F131" s="52">
        <f>(SUM(Sarjat!F141:F143)/SUM(Sarjat!F129:F131)-1)*100</f>
        <v>11.415289256198324</v>
      </c>
      <c r="G131" s="52">
        <f>(SUM(Sarjat!G141:G143)/SUM(Sarjat!G129:G131)-1)*100</f>
        <v>8.410473419730224</v>
      </c>
      <c r="H131" s="52">
        <f>(SUM(Sarjat!H141:H143)/SUM(Sarjat!H129:H131)-1)*100</f>
        <v>7.858649789029548</v>
      </c>
      <c r="I131" s="52">
        <f>(SUM(Sarjat!I141:I143)/SUM(Sarjat!I129:I131)-1)*100</f>
        <v>5.669679539852068</v>
      </c>
      <c r="J131" s="52">
        <f>(SUM(Sarjat!J141:J143)/SUM(Sarjat!J129:J131)-1)*100</f>
        <v>6.848249027237352</v>
      </c>
      <c r="K131" s="52">
        <f>(SUM(Sarjat!K141:K143)/SUM(Sarjat!K129:K131)-1)*100</f>
        <v>7.4141519250780386</v>
      </c>
    </row>
    <row r="132" spans="2:11" ht="12.75">
      <c r="B132" s="27" t="s">
        <v>51</v>
      </c>
      <c r="C132" s="52">
        <f>(SUM(Sarjat!C142:C144)/SUM(Sarjat!C130:C132)-1)*100</f>
        <v>6.327922841684308</v>
      </c>
      <c r="D132" s="52">
        <f>(SUM(Sarjat!D142:D144)/SUM(Sarjat!D130:D132)-1)*100</f>
        <v>7.593945720250539</v>
      </c>
      <c r="E132" s="52">
        <f>(SUM(Sarjat!E142:E144)/SUM(Sarjat!E130:E132)-1)*100</f>
        <v>7.206266318537868</v>
      </c>
      <c r="F132" s="52">
        <f>(SUM(Sarjat!F142:F144)/SUM(Sarjat!F130:F132)-1)*100</f>
        <v>7.248450166905096</v>
      </c>
      <c r="G132" s="52">
        <f>(SUM(Sarjat!G142:G144)/SUM(Sarjat!G130:G132)-1)*100</f>
        <v>7.6178010471204205</v>
      </c>
      <c r="H132" s="52">
        <f>(SUM(Sarjat!H142:H144)/SUM(Sarjat!H130:H132)-1)*100</f>
        <v>7.8857741681949145</v>
      </c>
      <c r="I132" s="52">
        <f>(SUM(Sarjat!I142:I144)/SUM(Sarjat!I130:I132)-1)*100</f>
        <v>4.02078156765302</v>
      </c>
      <c r="J132" s="52">
        <f>(SUM(Sarjat!J142:J144)/SUM(Sarjat!J130:J132)-1)*100</f>
        <v>6.982736408142243</v>
      </c>
      <c r="K132" s="52">
        <f>(SUM(Sarjat!K142:K144)/SUM(Sarjat!K130:K132)-1)*100</f>
        <v>7.46963039545101</v>
      </c>
    </row>
    <row r="133" spans="2:11" ht="12.75">
      <c r="B133" s="27" t="s">
        <v>52</v>
      </c>
      <c r="C133" s="52">
        <f>(SUM(Sarjat!C143:C145)/SUM(Sarjat!C131:C133)-1)*100</f>
        <v>6.555122622049048</v>
      </c>
      <c r="D133" s="52">
        <f>(SUM(Sarjat!D143:D145)/SUM(Sarjat!D131:D133)-1)*100</f>
        <v>7.435233160621757</v>
      </c>
      <c r="E133" s="52">
        <f>(SUM(Sarjat!E143:E145)/SUM(Sarjat!E131:E133)-1)*100</f>
        <v>6.849315068493156</v>
      </c>
      <c r="F133" s="52">
        <f>(SUM(Sarjat!F143:F145)/SUM(Sarjat!F131:F133)-1)*100</f>
        <v>7.347035199621987</v>
      </c>
      <c r="G133" s="52">
        <f>(SUM(Sarjat!G143:G145)/SUM(Sarjat!G131:G133)-1)*100</f>
        <v>7.750325097529243</v>
      </c>
      <c r="H133" s="52">
        <f>(SUM(Sarjat!H143:H145)/SUM(Sarjat!H131:H133)-1)*100</f>
        <v>7.910486599011191</v>
      </c>
      <c r="I133" s="52">
        <f>(SUM(Sarjat!I143:I145)/SUM(Sarjat!I131:I133)-1)*100</f>
        <v>4.661810613943818</v>
      </c>
      <c r="J133" s="52">
        <f>(SUM(Sarjat!J143:J145)/SUM(Sarjat!J131:J133)-1)*100</f>
        <v>7.142857142857162</v>
      </c>
      <c r="K133" s="52">
        <f>(SUM(Sarjat!K143:K145)/SUM(Sarjat!K131:K133)-1)*100</f>
        <v>7.575757575757569</v>
      </c>
    </row>
    <row r="134" spans="2:11" ht="12.75">
      <c r="B134" s="27" t="s">
        <v>53</v>
      </c>
      <c r="C134" s="52">
        <f>(SUM(Sarjat!C144:C146)/SUM(Sarjat!C132:C134)-1)*100</f>
        <v>1.0814542107685288</v>
      </c>
      <c r="D134" s="52">
        <f>(SUM(Sarjat!D144:D146)/SUM(Sarjat!D132:D134)-1)*100</f>
        <v>4.13723511604438</v>
      </c>
      <c r="E134" s="52">
        <f>(SUM(Sarjat!E144:E146)/SUM(Sarjat!E132:E134)-1)*100</f>
        <v>6.716226608561904</v>
      </c>
      <c r="F134" s="52">
        <f>(SUM(Sarjat!F144:F146)/SUM(Sarjat!F132:F134)-1)*100</f>
        <v>0.6462422211584551</v>
      </c>
      <c r="G134" s="52">
        <f>(SUM(Sarjat!G144:G146)/SUM(Sarjat!G132:G134)-1)*100</f>
        <v>6.9665809768637565</v>
      </c>
      <c r="H134" s="52">
        <f>(SUM(Sarjat!H144:H146)/SUM(Sarjat!H132:H134)-1)*100</f>
        <v>7.960713362625982</v>
      </c>
      <c r="I134" s="52">
        <f>(SUM(Sarjat!I144:I146)/SUM(Sarjat!I132:I134)-1)*100</f>
        <v>2.59687563400286</v>
      </c>
      <c r="J134" s="52">
        <f>(SUM(Sarjat!J144:J146)/SUM(Sarjat!J132:J134)-1)*100</f>
        <v>6.872939386254107</v>
      </c>
      <c r="K134" s="52">
        <f>(SUM(Sarjat!K144:K146)/SUM(Sarjat!K132:K134)-1)*100</f>
        <v>7.761041613479702</v>
      </c>
    </row>
    <row r="135" spans="2:11" ht="12.75">
      <c r="B135" s="27" t="s">
        <v>54</v>
      </c>
      <c r="C135" s="52">
        <f>(SUM(Sarjat!C145:C147)/SUM(Sarjat!C133:C135)-1)*100</f>
        <v>7.1745562130177465</v>
      </c>
      <c r="D135" s="52">
        <f>(SUM(Sarjat!D145:D147)/SUM(Sarjat!D133:D135)-1)*100</f>
        <v>7.069933639612036</v>
      </c>
      <c r="E135" s="52">
        <f>(SUM(Sarjat!E145:E147)/SUM(Sarjat!E133:E135)-1)*100</f>
        <v>7.09183673469389</v>
      </c>
      <c r="F135" s="52">
        <f>(SUM(Sarjat!F145:F147)/SUM(Sarjat!F133:F135)-1)*100</f>
        <v>7.62733555157411</v>
      </c>
      <c r="G135" s="52">
        <f>(SUM(Sarjat!G145:G147)/SUM(Sarjat!G133:G135)-1)*100</f>
        <v>8.138639281129656</v>
      </c>
      <c r="H135" s="52">
        <f>(SUM(Sarjat!H145:H147)/SUM(Sarjat!H133:H135)-1)*100</f>
        <v>8.1150487930149</v>
      </c>
      <c r="I135" s="52">
        <f>(SUM(Sarjat!I145:I147)/SUM(Sarjat!I133:I135)-1)*100</f>
        <v>6.01618901772043</v>
      </c>
      <c r="J135" s="52">
        <f>(SUM(Sarjat!J145:J147)/SUM(Sarjat!J133:J135)-1)*100</f>
        <v>7.719564667172851</v>
      </c>
      <c r="K135" s="52">
        <f>(SUM(Sarjat!K145:K147)/SUM(Sarjat!K133:K135)-1)*100</f>
        <v>7.994923857868019</v>
      </c>
    </row>
    <row r="136" spans="2:11" ht="12.75">
      <c r="B136" s="27" t="s">
        <v>55</v>
      </c>
      <c r="C136" s="52">
        <f>(SUM(Sarjat!C146:C148)/SUM(Sarjat!C134:C136)-1)*100</f>
        <v>7.572767636901823</v>
      </c>
      <c r="D136" s="52">
        <f>(SUM(Sarjat!D146:D148)/SUM(Sarjat!D134:D136)-1)*100</f>
        <v>8.333333333333348</v>
      </c>
      <c r="E136" s="52">
        <f>(SUM(Sarjat!E146:E148)/SUM(Sarjat!E134:E136)-1)*100</f>
        <v>7.807731434384535</v>
      </c>
      <c r="F136" s="52">
        <f>(SUM(Sarjat!F146:F148)/SUM(Sarjat!F134:F136)-1)*100</f>
        <v>7.77215189873417</v>
      </c>
      <c r="G136" s="52">
        <f>(SUM(Sarjat!G146:G148)/SUM(Sarjat!G134:G136)-1)*100</f>
        <v>8.108108108108114</v>
      </c>
      <c r="H136" s="52">
        <f>(SUM(Sarjat!H146:H148)/SUM(Sarjat!H134:H136)-1)*100</f>
        <v>8.373755425070218</v>
      </c>
      <c r="I136" s="52">
        <f>(SUM(Sarjat!I146:I148)/SUM(Sarjat!I134:I136)-1)*100</f>
        <v>7.178442028985499</v>
      </c>
      <c r="J136" s="52">
        <f>(SUM(Sarjat!J146:J148)/SUM(Sarjat!J134:J136)-1)*100</f>
        <v>8.04134106377614</v>
      </c>
      <c r="K136" s="52">
        <f>(SUM(Sarjat!K146:K148)/SUM(Sarjat!K134:K136)-1)*100</f>
        <v>8.278647147905094</v>
      </c>
    </row>
    <row r="137" spans="2:11" ht="12.75">
      <c r="B137" s="27" t="s">
        <v>56</v>
      </c>
      <c r="C137" s="52">
        <f>(SUM(Sarjat!C147:C149)/SUM(Sarjat!C135:C137)-1)*100</f>
        <v>8.51897184822521</v>
      </c>
      <c r="D137" s="52">
        <f>(SUM(Sarjat!D147:D149)/SUM(Sarjat!D135:D137)-1)*100</f>
        <v>8.882667345380524</v>
      </c>
      <c r="E137" s="52">
        <f>(SUM(Sarjat!E147:E149)/SUM(Sarjat!E135:E137)-1)*100</f>
        <v>8.489609731373559</v>
      </c>
      <c r="F137" s="52">
        <f>(SUM(Sarjat!F147:F149)/SUM(Sarjat!F135:F137)-1)*100</f>
        <v>8.259149357072193</v>
      </c>
      <c r="G137" s="52">
        <f>(SUM(Sarjat!G147:G149)/SUM(Sarjat!G135:G137)-1)*100</f>
        <v>8.527918781725896</v>
      </c>
      <c r="H137" s="52">
        <f>(SUM(Sarjat!H147:H149)/SUM(Sarjat!H135:H137)-1)*100</f>
        <v>8.654822335025392</v>
      </c>
      <c r="I137" s="52">
        <f>(SUM(Sarjat!I147:I149)/SUM(Sarjat!I135:I137)-1)*100</f>
        <v>9.500118455342331</v>
      </c>
      <c r="J137" s="52">
        <f>(SUM(Sarjat!J147:J149)/SUM(Sarjat!J135:J137)-1)*100</f>
        <v>8.686919407481808</v>
      </c>
      <c r="K137" s="52">
        <f>(SUM(Sarjat!K147:K149)/SUM(Sarjat!K135:K137)-1)*100</f>
        <v>8.584337349397607</v>
      </c>
    </row>
    <row r="138" spans="1:11" ht="12.75">
      <c r="A138" s="29">
        <v>2007</v>
      </c>
      <c r="B138" s="51" t="s">
        <v>45</v>
      </c>
      <c r="C138" s="52">
        <f>(SUM(Sarjat!C148:C150)/SUM(Sarjat!C136:C138)-1)*100</f>
        <v>9.166450272656434</v>
      </c>
      <c r="D138" s="52">
        <f>(SUM(Sarjat!D148:D150)/SUM(Sarjat!D136:D138)-1)*100</f>
        <v>8.486527323092407</v>
      </c>
      <c r="E138" s="52">
        <f>(SUM(Sarjat!E148:E150)/SUM(Sarjat!E136:E138)-1)*100</f>
        <v>9.049659692462807</v>
      </c>
      <c r="F138" s="52">
        <f>(SUM(Sarjat!F148:F150)/SUM(Sarjat!F136:F138)-1)*100</f>
        <v>8.868265016756883</v>
      </c>
      <c r="G138" s="52">
        <f>(SUM(Sarjat!G148:G150)/SUM(Sarjat!G136:G138)-1)*100</f>
        <v>8.875441250630335</v>
      </c>
      <c r="H138" s="52">
        <f>(SUM(Sarjat!H148:H150)/SUM(Sarjat!H136:H138)-1)*100</f>
        <v>8.95786020691396</v>
      </c>
      <c r="I138" s="52">
        <f>(SUM(Sarjat!I148:I150)/SUM(Sarjat!I136:I138)-1)*100</f>
        <v>10.301574593007757</v>
      </c>
      <c r="J138" s="52">
        <f>(SUM(Sarjat!J148:J150)/SUM(Sarjat!J136:J138)-1)*100</f>
        <v>8.830132202544249</v>
      </c>
      <c r="K138" s="52">
        <f>(SUM(Sarjat!K148:K150)/SUM(Sarjat!K136:K138)-1)*100</f>
        <v>8.913857677902627</v>
      </c>
    </row>
    <row r="139" spans="2:11" ht="12.75">
      <c r="B139" s="27" t="s">
        <v>46</v>
      </c>
      <c r="C139" s="52">
        <f>(SUM(Sarjat!C149:C151)/SUM(Sarjat!C137:C139)-1)*100</f>
        <v>10.197992948196344</v>
      </c>
      <c r="D139" s="52">
        <f>(SUM(Sarjat!D149:D151)/SUM(Sarjat!D137:D139)-1)*100</f>
        <v>9.864797195793695</v>
      </c>
      <c r="E139" s="52">
        <f>(SUM(Sarjat!E149:E151)/SUM(Sarjat!E137:E139)-1)*100</f>
        <v>9.598997493734341</v>
      </c>
      <c r="F139" s="52">
        <f>(SUM(Sarjat!F149:F151)/SUM(Sarjat!F137:F139)-1)*100</f>
        <v>9.682539682539693</v>
      </c>
      <c r="G139" s="52">
        <f>(SUM(Sarjat!G149:G151)/SUM(Sarjat!G137:G139)-1)*100</f>
        <v>9.382839939789257</v>
      </c>
      <c r="H139" s="52">
        <f>(SUM(Sarjat!H149:H151)/SUM(Sarjat!H137:H139)-1)*100</f>
        <v>9.280160521695535</v>
      </c>
      <c r="I139" s="52">
        <f>(SUM(Sarjat!I149:I151)/SUM(Sarjat!I137:I139)-1)*100</f>
        <v>12.130265909769955</v>
      </c>
      <c r="J139" s="52">
        <f>(SUM(Sarjat!J149:J151)/SUM(Sarjat!J137:J139)-1)*100</f>
        <v>9.676616915422898</v>
      </c>
      <c r="K139" s="52">
        <f>(SUM(Sarjat!K149:K151)/SUM(Sarjat!K137:K139)-1)*100</f>
        <v>9.21281350881551</v>
      </c>
    </row>
    <row r="140" spans="2:11" ht="12.75">
      <c r="B140" s="27" t="s">
        <v>47</v>
      </c>
      <c r="C140" s="52">
        <f>(SUM(Sarjat!C150:C152)/SUM(Sarjat!C138:C140)-1)*100</f>
        <v>11.01598173515983</v>
      </c>
      <c r="D140" s="52">
        <f>(SUM(Sarjat!D150:D152)/SUM(Sarjat!D138:D140)-1)*100</f>
        <v>9.583952451708754</v>
      </c>
      <c r="E140" s="52">
        <f>(SUM(Sarjat!E150:E152)/SUM(Sarjat!E138:E140)-1)*100</f>
        <v>10.226989274133214</v>
      </c>
      <c r="F140" s="52">
        <f>(SUM(Sarjat!F150:F152)/SUM(Sarjat!F138:F140)-1)*100</f>
        <v>10.72119369991713</v>
      </c>
      <c r="G140" s="52">
        <f>(SUM(Sarjat!G150:G152)/SUM(Sarjat!G138:G140)-1)*100</f>
        <v>9.539227895392276</v>
      </c>
      <c r="H140" s="52">
        <f>(SUM(Sarjat!H150:H152)/SUM(Sarjat!H138:H140)-1)*100</f>
        <v>9.621136590229295</v>
      </c>
      <c r="I140" s="52">
        <f>(SUM(Sarjat!I150:I152)/SUM(Sarjat!I138:I140)-1)*100</f>
        <v>12.144702842377253</v>
      </c>
      <c r="J140" s="52">
        <f>(SUM(Sarjat!J150:J152)/SUM(Sarjat!J138:J140)-1)*100</f>
        <v>9.846610588817395</v>
      </c>
      <c r="K140" s="52">
        <f>(SUM(Sarjat!K150:K152)/SUM(Sarjat!K138:K140)-1)*100</f>
        <v>9.506172839506167</v>
      </c>
    </row>
    <row r="141" spans="2:11" ht="12.75">
      <c r="B141" s="27" t="s">
        <v>48</v>
      </c>
      <c r="C141" s="52">
        <f>(SUM(Sarjat!C151:C153)/SUM(Sarjat!C139:C141)-1)*100</f>
        <v>11.628555493586168</v>
      </c>
      <c r="D141" s="52">
        <f>(SUM(Sarjat!D151:D153)/SUM(Sarjat!D139:D141)-1)*100</f>
        <v>11.857214178731912</v>
      </c>
      <c r="E141" s="52">
        <f>(SUM(Sarjat!E151:E153)/SUM(Sarjat!E139:E141)-1)*100</f>
        <v>10.757763975155289</v>
      </c>
      <c r="F141" s="52">
        <f>(SUM(Sarjat!F151:F153)/SUM(Sarjat!F139:F141)-1)*100</f>
        <v>11.30599028602266</v>
      </c>
      <c r="G141" s="52">
        <f>(SUM(Sarjat!G151:G153)/SUM(Sarjat!G139:G141)-1)*100</f>
        <v>9.913258983890971</v>
      </c>
      <c r="H141" s="52">
        <f>(SUM(Sarjat!H151:H153)/SUM(Sarjat!H139:H141)-1)*100</f>
        <v>9.98266039137976</v>
      </c>
      <c r="I141" s="52">
        <f>(SUM(Sarjat!I151:I153)/SUM(Sarjat!I139:I141)-1)*100</f>
        <v>12.87974683544304</v>
      </c>
      <c r="J141" s="52">
        <f>(SUM(Sarjat!J151:J153)/SUM(Sarjat!J139:J141)-1)*100</f>
        <v>10.253882178949958</v>
      </c>
      <c r="K141" s="52">
        <f>(SUM(Sarjat!K151:K153)/SUM(Sarjat!K139:K141)-1)*100</f>
        <v>9.742331288343564</v>
      </c>
    </row>
    <row r="142" spans="2:11" ht="12.75">
      <c r="B142" s="27" t="s">
        <v>49</v>
      </c>
      <c r="C142" s="52">
        <f>(SUM(Sarjat!C152:C154)/SUM(Sarjat!C140:C142)-1)*100</f>
        <v>11.38560687432868</v>
      </c>
      <c r="D142" s="52">
        <f>(SUM(Sarjat!D152:D154)/SUM(Sarjat!D140:D142)-1)*100</f>
        <v>11.958146487294474</v>
      </c>
      <c r="E142" s="52">
        <f>(SUM(Sarjat!E152:E154)/SUM(Sarjat!E140:E142)-1)*100</f>
        <v>10.949085516559576</v>
      </c>
      <c r="F142" s="52">
        <f>(SUM(Sarjat!F152:F154)/SUM(Sarjat!F140:F142)-1)*100</f>
        <v>11.413612565445042</v>
      </c>
      <c r="G142" s="52">
        <f>(SUM(Sarjat!G152:G154)/SUM(Sarjat!G140:G142)-1)*100</f>
        <v>10.315115706548506</v>
      </c>
      <c r="H142" s="52">
        <f>(SUM(Sarjat!H152:H154)/SUM(Sarjat!H140:H142)-1)*100</f>
        <v>10.337189269013036</v>
      </c>
      <c r="I142" s="52">
        <f>(SUM(Sarjat!I152:I154)/SUM(Sarjat!I140:I142)-1)*100</f>
        <v>11.29175288205737</v>
      </c>
      <c r="J142" s="52">
        <f>(SUM(Sarjat!J152:J154)/SUM(Sarjat!J140:J142)-1)*100</f>
        <v>10.05627599706389</v>
      </c>
      <c r="K142" s="52">
        <f>(SUM(Sarjat!K152:K154)/SUM(Sarjat!K140:K142)-1)*100</f>
        <v>9.973177273835642</v>
      </c>
    </row>
    <row r="143" spans="2:11" ht="12.75">
      <c r="B143" s="27" t="s">
        <v>50</v>
      </c>
      <c r="C143" s="52">
        <f>(SUM(Sarjat!C153:C155)/SUM(Sarjat!C141:C143)-1)*100</f>
        <v>11.016144349477685</v>
      </c>
      <c r="D143" s="52">
        <f>(SUM(Sarjat!D153:D155)/SUM(Sarjat!D141:D143)-1)*100</f>
        <v>10.4696673189824</v>
      </c>
      <c r="E143" s="52">
        <f>(SUM(Sarjat!E153:E155)/SUM(Sarjat!E141:E143)-1)*100</f>
        <v>10.846625766871165</v>
      </c>
      <c r="F143" s="52">
        <f>(SUM(Sarjat!F153:F155)/SUM(Sarjat!F141:F143)-1)*100</f>
        <v>11.126564673157159</v>
      </c>
      <c r="G143" s="52">
        <f>(SUM(Sarjat!G153:G155)/SUM(Sarjat!G141:G143)-1)*100</f>
        <v>10.490363503293487</v>
      </c>
      <c r="H143" s="52">
        <f>(SUM(Sarjat!H153:H155)/SUM(Sarjat!H141:H143)-1)*100</f>
        <v>10.684596577017103</v>
      </c>
      <c r="I143" s="52">
        <f>(SUM(Sarjat!I153:I155)/SUM(Sarjat!I141:I143)-1)*100</f>
        <v>10.575427682737182</v>
      </c>
      <c r="J143" s="52">
        <f>(SUM(Sarjat!J153:J155)/SUM(Sarjat!J141:J143)-1)*100</f>
        <v>10.245205146880298</v>
      </c>
      <c r="K143" s="52">
        <f>(SUM(Sarjat!K153:K155)/SUM(Sarjat!K141:K143)-1)*100</f>
        <v>10.171954468394295</v>
      </c>
    </row>
    <row r="144" spans="2:11" ht="12.75">
      <c r="B144" s="27" t="s">
        <v>51</v>
      </c>
      <c r="C144" s="52">
        <f>(SUM(Sarjat!C154:C156)/SUM(Sarjat!C142:C144)-1)*100</f>
        <v>10.199115044247776</v>
      </c>
      <c r="D144" s="52">
        <f>(SUM(Sarjat!D154:D156)/SUM(Sarjat!D142:D144)-1)*100</f>
        <v>9.604656803298584</v>
      </c>
      <c r="E144" s="52">
        <f>(SUM(Sarjat!E154:E156)/SUM(Sarjat!E142:E144)-1)*100</f>
        <v>10.789089137847041</v>
      </c>
      <c r="F144" s="52">
        <f>(SUM(Sarjat!F154:F156)/SUM(Sarjat!F142:F144)-1)*100</f>
        <v>10.671409515340136</v>
      </c>
      <c r="G144" s="52">
        <f>(SUM(Sarjat!G154:G156)/SUM(Sarjat!G142:G144)-1)*100</f>
        <v>11.262466553150109</v>
      </c>
      <c r="H144" s="52">
        <f>(SUM(Sarjat!H154:H156)/SUM(Sarjat!H142:H144)-1)*100</f>
        <v>11.04905293831957</v>
      </c>
      <c r="I144" s="52">
        <f>(SUM(Sarjat!I154:I156)/SUM(Sarjat!I142:I144)-1)*100</f>
        <v>8.555917480998932</v>
      </c>
      <c r="J144" s="52">
        <f>(SUM(Sarjat!J154:J156)/SUM(Sarjat!J142:J144)-1)*100</f>
        <v>10.35645472061657</v>
      </c>
      <c r="K144" s="52">
        <f>(SUM(Sarjat!K154:K156)/SUM(Sarjat!K142:K144)-1)*100</f>
        <v>10.41366041366043</v>
      </c>
    </row>
    <row r="145" spans="2:11" ht="12.75">
      <c r="B145" s="27" t="s">
        <v>52</v>
      </c>
      <c r="C145" s="52">
        <f>(SUM(Sarjat!C155:C157)/SUM(Sarjat!C143:C145)-1)*100</f>
        <v>12.28221122822113</v>
      </c>
      <c r="D145" s="52">
        <f>(SUM(Sarjat!D155:D157)/SUM(Sarjat!D143:D145)-1)*100</f>
        <v>10.802990113334943</v>
      </c>
      <c r="E145" s="52">
        <f>(SUM(Sarjat!E155:E157)/SUM(Sarjat!E143:E145)-1)*100</f>
        <v>11.00628930817611</v>
      </c>
      <c r="F145" s="52">
        <f>(SUM(Sarjat!F155:F157)/SUM(Sarjat!F143:F145)-1)*100</f>
        <v>13.248239436619723</v>
      </c>
      <c r="G145" s="52">
        <f>(SUM(Sarjat!G155:G157)/SUM(Sarjat!G143:G145)-1)*100</f>
        <v>11.46512189234854</v>
      </c>
      <c r="H145" s="52">
        <f>(SUM(Sarjat!H155:H157)/SUM(Sarjat!H143:H145)-1)*100</f>
        <v>11.405835543766575</v>
      </c>
      <c r="I145" s="52">
        <f>(SUM(Sarjat!I155:I157)/SUM(Sarjat!I143:I145)-1)*100</f>
        <v>9.266255716842299</v>
      </c>
      <c r="J145" s="52">
        <f>(SUM(Sarjat!J155:J157)/SUM(Sarjat!J143:J145)-1)*100</f>
        <v>10.872162485065706</v>
      </c>
      <c r="K145" s="52">
        <f>(SUM(Sarjat!K155:K157)/SUM(Sarjat!K143:K145)-1)*100</f>
        <v>10.623060396275964</v>
      </c>
    </row>
    <row r="146" spans="2:11" ht="12.75">
      <c r="B146" s="27" t="s">
        <v>53</v>
      </c>
      <c r="C146" s="52">
        <f>(SUM(Sarjat!C156:C158)/SUM(Sarjat!C144:C146)-1)*100</f>
        <v>9.378556794900984</v>
      </c>
      <c r="D146" s="52">
        <f>(SUM(Sarjat!D156:D158)/SUM(Sarjat!D144:D146)-1)*100</f>
        <v>11.942829457364358</v>
      </c>
      <c r="E146" s="52">
        <f>(SUM(Sarjat!E156:E158)/SUM(Sarjat!E144:E146)-1)*100</f>
        <v>11.434061974537602</v>
      </c>
      <c r="F146" s="52">
        <f>(SUM(Sarjat!F156:F158)/SUM(Sarjat!F144:F146)-1)*100</f>
        <v>10.107015457788338</v>
      </c>
      <c r="G146" s="52">
        <f>(SUM(Sarjat!G156:G158)/SUM(Sarjat!G144:G146)-1)*100</f>
        <v>12.040374909877439</v>
      </c>
      <c r="H146" s="52">
        <f>(SUM(Sarjat!H156:H158)/SUM(Sarjat!H144:H146)-1)*100</f>
        <v>11.754847977017002</v>
      </c>
      <c r="I146" s="52">
        <f>(SUM(Sarjat!I156:I158)/SUM(Sarjat!I144:I146)-1)*100</f>
        <v>7.316590864148709</v>
      </c>
      <c r="J146" s="52">
        <f>(SUM(Sarjat!J156:J158)/SUM(Sarjat!J144:J146)-1)*100</f>
        <v>10.726150925486477</v>
      </c>
      <c r="K146" s="52">
        <f>(SUM(Sarjat!K156:K158)/SUM(Sarjat!K144:K146)-1)*100</f>
        <v>10.826818289504846</v>
      </c>
    </row>
    <row r="147" spans="2:11" ht="12.75">
      <c r="B147" s="27" t="s">
        <v>54</v>
      </c>
      <c r="C147" s="52">
        <f>(SUM(Sarjat!C157:C159)/SUM(Sarjat!C145:C147)-1)*100</f>
        <v>10.121923165401437</v>
      </c>
      <c r="D147" s="52">
        <f>(SUM(Sarjat!D157:D159)/SUM(Sarjat!D145:D147)-1)*100</f>
        <v>11.704410011918952</v>
      </c>
      <c r="E147" s="52">
        <f>(SUM(Sarjat!E157:E159)/SUM(Sarjat!E145:E147)-1)*100</f>
        <v>11.86279180562173</v>
      </c>
      <c r="F147" s="52">
        <f>(SUM(Sarjat!F157:F159)/SUM(Sarjat!F145:F147)-1)*100</f>
        <v>10.963139120095121</v>
      </c>
      <c r="G147" s="52">
        <f>(SUM(Sarjat!G157:G159)/SUM(Sarjat!G145:G147)-1)*100</f>
        <v>11.91832858499524</v>
      </c>
      <c r="H147" s="52">
        <f>(SUM(Sarjat!H157:H159)/SUM(Sarjat!H145:H147)-1)*100</f>
        <v>12.042755344418033</v>
      </c>
      <c r="I147" s="52">
        <f>(SUM(Sarjat!I157:I159)/SUM(Sarjat!I145:I147)-1)*100</f>
        <v>7.75897647544368</v>
      </c>
      <c r="J147" s="52">
        <f>(SUM(Sarjat!J157:J159)/SUM(Sarjat!J145:J147)-1)*100</f>
        <v>10.714285714285744</v>
      </c>
      <c r="K147" s="52">
        <f>(SUM(Sarjat!K157:K159)/SUM(Sarjat!K145:K147)-1)*100</f>
        <v>10.998824911868388</v>
      </c>
    </row>
    <row r="148" spans="2:11" ht="12.75">
      <c r="B148" s="27" t="s">
        <v>55</v>
      </c>
      <c r="C148" s="52">
        <f>(SUM(Sarjat!C158:C160)/SUM(Sarjat!C146:C148)-1)*100</f>
        <v>11.855079110295797</v>
      </c>
      <c r="D148" s="52">
        <f>(SUM(Sarjat!D158:D160)/SUM(Sarjat!D146:D148)-1)*100</f>
        <v>12.114796518466253</v>
      </c>
      <c r="E148" s="52">
        <f>(SUM(Sarjat!E158:E160)/SUM(Sarjat!E146:E148)-1)*100</f>
        <v>12.267044114177871</v>
      </c>
      <c r="F148" s="52">
        <f>(SUM(Sarjat!F158:F160)/SUM(Sarjat!F146:F148)-1)*100</f>
        <v>12.356119332863514</v>
      </c>
      <c r="G148" s="52">
        <f>(SUM(Sarjat!G158:G160)/SUM(Sarjat!G146:G148)-1)*100</f>
        <v>12.523584905660389</v>
      </c>
      <c r="H148" s="52">
        <f>(SUM(Sarjat!H158:H160)/SUM(Sarjat!H146:H148)-1)*100</f>
        <v>12.320376914016485</v>
      </c>
      <c r="I148" s="52">
        <f>(SUM(Sarjat!I158:I160)/SUM(Sarjat!I146:I148)-1)*100</f>
        <v>10.437354743291793</v>
      </c>
      <c r="J148" s="52">
        <f>(SUM(Sarjat!J158:J160)/SUM(Sarjat!J146:J148)-1)*100</f>
        <v>11.269248716752234</v>
      </c>
      <c r="K148" s="52">
        <f>(SUM(Sarjat!K158:K160)/SUM(Sarjat!K146:K148)-1)*100</f>
        <v>11.188811188811187</v>
      </c>
    </row>
    <row r="149" spans="2:11" ht="12.75">
      <c r="B149" s="27" t="s">
        <v>56</v>
      </c>
      <c r="C149" s="52">
        <f>(SUM(Sarjat!C159:C161)/SUM(Sarjat!C147:C149)-1)*100</f>
        <v>12.497180239115725</v>
      </c>
      <c r="D149" s="52">
        <f>(SUM(Sarjat!D159:D161)/SUM(Sarjat!D147:D149)-1)*100</f>
        <v>12.833099579242635</v>
      </c>
      <c r="E149" s="52">
        <f>(SUM(Sarjat!E159:E161)/SUM(Sarjat!E147:E149)-1)*100</f>
        <v>12.637234291053478</v>
      </c>
      <c r="F149" s="52">
        <f>(SUM(Sarjat!F159:F161)/SUM(Sarjat!F147:F149)-1)*100</f>
        <v>12.905436272270432</v>
      </c>
      <c r="G149" s="52">
        <f>(SUM(Sarjat!G159:G161)/SUM(Sarjat!G147:G149)-1)*100</f>
        <v>12.839101964452748</v>
      </c>
      <c r="H149" s="52">
        <f>(SUM(Sarjat!H159:H161)/SUM(Sarjat!H147:H149)-1)*100</f>
        <v>12.613875262789076</v>
      </c>
      <c r="I149" s="52">
        <f>(SUM(Sarjat!I159:I161)/SUM(Sarjat!I147:I149)-1)*100</f>
        <v>11.293812202509756</v>
      </c>
      <c r="J149" s="52">
        <f>(SUM(Sarjat!J159:J161)/SUM(Sarjat!J147:J149)-1)*100</f>
        <v>11.2959112959113</v>
      </c>
      <c r="K149" s="52">
        <f>(SUM(Sarjat!K159:K161)/SUM(Sarjat!K147:K149)-1)*100</f>
        <v>11.349976883957469</v>
      </c>
    </row>
    <row r="150" spans="1:11" ht="12.75">
      <c r="A150" s="29">
        <v>2008</v>
      </c>
      <c r="B150" s="51" t="s">
        <v>45</v>
      </c>
      <c r="C150" s="52">
        <f>(SUM(Sarjat!C160:C162)/SUM(Sarjat!C148:C150)-1)*100</f>
        <v>12.55946717411991</v>
      </c>
      <c r="D150" s="52">
        <f>(SUM(Sarjat!D160:D162)/SUM(Sarjat!D148:D150)-1)*100</f>
        <v>13.672237697307343</v>
      </c>
      <c r="E150" s="52">
        <f>(SUM(Sarjat!E160:E162)/SUM(Sarjat!E148:E150)-1)*100</f>
        <v>12.875635691169673</v>
      </c>
      <c r="F150" s="52">
        <f>(SUM(Sarjat!F160:F162)/SUM(Sarjat!F148:F150)-1)*100</f>
        <v>12.573999526403012</v>
      </c>
      <c r="G150" s="52">
        <f>(SUM(Sarjat!G160:G162)/SUM(Sarjat!G148:G150)-1)*100</f>
        <v>12.853172765169084</v>
      </c>
      <c r="H150" s="52">
        <f>(SUM(Sarjat!H160:H162)/SUM(Sarjat!H148:H150)-1)*100</f>
        <v>12.876331635016204</v>
      </c>
      <c r="I150" s="52">
        <f>(SUM(Sarjat!I160:I162)/SUM(Sarjat!I148:I150)-1)*100</f>
        <v>12.630050810549243</v>
      </c>
      <c r="J150" s="52">
        <f>(SUM(Sarjat!J160:J162)/SUM(Sarjat!J148:J150)-1)*100</f>
        <v>11.643364657345877</v>
      </c>
      <c r="K150" s="52">
        <f>(SUM(Sarjat!K160:K162)/SUM(Sarjat!K148:K150)-1)*100</f>
        <v>11.531407611187516</v>
      </c>
    </row>
    <row r="151" spans="2:11" ht="12.75">
      <c r="B151" s="27" t="s">
        <v>46</v>
      </c>
      <c r="C151" s="52">
        <f>(SUM(Sarjat!C161:C163)/SUM(Sarjat!C149:C151)-1)*100</f>
        <v>12.256952990401192</v>
      </c>
      <c r="D151" s="52">
        <f>(SUM(Sarjat!D161:D163)/SUM(Sarjat!D149:D151)-1)*100</f>
        <v>12.397447584320865</v>
      </c>
      <c r="E151" s="52">
        <f>(SUM(Sarjat!E161:E163)/SUM(Sarjat!E149:E151)-1)*100</f>
        <v>13.011662474273965</v>
      </c>
      <c r="F151" s="52">
        <f>(SUM(Sarjat!F161:F163)/SUM(Sarjat!F149:F151)-1)*100</f>
        <v>12.493970091654605</v>
      </c>
      <c r="G151" s="52">
        <f>(SUM(Sarjat!G161:G163)/SUM(Sarjat!G149:G151)-1)*100</f>
        <v>13.027522935779823</v>
      </c>
      <c r="H151" s="52">
        <f>(SUM(Sarjat!H161:H163)/SUM(Sarjat!H149:H151)-1)*100</f>
        <v>13.10534771631855</v>
      </c>
      <c r="I151" s="52">
        <f>(SUM(Sarjat!I161:I163)/SUM(Sarjat!I149:I151)-1)*100</f>
        <v>11.564082067679205</v>
      </c>
      <c r="J151" s="52">
        <f>(SUM(Sarjat!J161:J163)/SUM(Sarjat!J149:J151)-1)*100</f>
        <v>11.544567929235638</v>
      </c>
      <c r="K151" s="52">
        <f>(SUM(Sarjat!K161:K163)/SUM(Sarjat!K149:K151)-1)*100</f>
        <v>11.709868121873557</v>
      </c>
    </row>
    <row r="152" spans="2:11" ht="12.75">
      <c r="B152" s="27" t="s">
        <v>47</v>
      </c>
      <c r="C152" s="52">
        <f>(SUM(Sarjat!C162:C164)/SUM(Sarjat!C150:C152)-1)*100</f>
        <v>12.776349614395887</v>
      </c>
      <c r="D152" s="52">
        <f>(SUM(Sarjat!D162:D164)/SUM(Sarjat!D150:D152)-1)*100</f>
        <v>12.971751412429366</v>
      </c>
      <c r="E152" s="52">
        <f>(SUM(Sarjat!E162:E164)/SUM(Sarjat!E150:E152)-1)*100</f>
        <v>13.21565965150484</v>
      </c>
      <c r="F152" s="52">
        <f>(SUM(Sarjat!F162:F164)/SUM(Sarjat!F150:F152)-1)*100</f>
        <v>12.852508110806049</v>
      </c>
      <c r="G152" s="52">
        <f>(SUM(Sarjat!G162:G164)/SUM(Sarjat!G150:G152)-1)*100</f>
        <v>13.324238290131873</v>
      </c>
      <c r="H152" s="52">
        <f>(SUM(Sarjat!H162:H164)/SUM(Sarjat!H150:H152)-1)*100</f>
        <v>13.278763074124589</v>
      </c>
      <c r="I152" s="52">
        <f>(SUM(Sarjat!I162:I164)/SUM(Sarjat!I150:I152)-1)*100</f>
        <v>12.586405529953915</v>
      </c>
      <c r="J152" s="52">
        <f>(SUM(Sarjat!J162:J164)/SUM(Sarjat!J150:J152)-1)*100</f>
        <v>11.936936936936938</v>
      </c>
      <c r="K152" s="52">
        <f>(SUM(Sarjat!K162:K164)/SUM(Sarjat!K150:K152)-1)*100</f>
        <v>11.882750845546797</v>
      </c>
    </row>
    <row r="153" spans="2:11" ht="12.75">
      <c r="B153" s="27" t="s">
        <v>48</v>
      </c>
      <c r="C153" s="52">
        <f>(SUM(Sarjat!C163:C165)/SUM(Sarjat!C151:C153)-1)*100</f>
        <v>14.314264301773672</v>
      </c>
      <c r="D153" s="52">
        <f>(SUM(Sarjat!D163:D165)/SUM(Sarjat!D151:D153)-1)*100</f>
        <v>13.233653202410167</v>
      </c>
      <c r="E153" s="52">
        <f>(SUM(Sarjat!E163:E165)/SUM(Sarjat!E151:E153)-1)*100</f>
        <v>13.615971287572904</v>
      </c>
      <c r="F153" s="52">
        <f>(SUM(Sarjat!F163:F165)/SUM(Sarjat!F151:F153)-1)*100</f>
        <v>14.375757575757575</v>
      </c>
      <c r="G153" s="52">
        <f>(SUM(Sarjat!G163:G165)/SUM(Sarjat!G151:G153)-1)*100</f>
        <v>13.844419391206308</v>
      </c>
      <c r="H153" s="52">
        <f>(SUM(Sarjat!H163:H165)/SUM(Sarjat!H151:H153)-1)*100</f>
        <v>13.445945945945947</v>
      </c>
      <c r="I153" s="52">
        <f>(SUM(Sarjat!I163:I165)/SUM(Sarjat!I151:I153)-1)*100</f>
        <v>13.961312026913376</v>
      </c>
      <c r="J153" s="52">
        <f>(SUM(Sarjat!J163:J165)/SUM(Sarjat!J151:J153)-1)*100</f>
        <v>12.318354571875712</v>
      </c>
      <c r="K153" s="52">
        <f>(SUM(Sarjat!K163:K165)/SUM(Sarjat!K151:K153)-1)*100</f>
        <v>12.008050089445433</v>
      </c>
    </row>
    <row r="154" spans="2:11" ht="12.75">
      <c r="B154" s="27" t="s">
        <v>49</v>
      </c>
      <c r="C154" s="52">
        <f>(SUM(Sarjat!C164:C166)/SUM(Sarjat!C152:C154)-1)*100</f>
        <v>14.440694310511116</v>
      </c>
      <c r="D154" s="52">
        <f>(SUM(Sarjat!D164:D166)/SUM(Sarjat!D152:D154)-1)*100</f>
        <v>14.463729417000447</v>
      </c>
      <c r="E154" s="52">
        <f>(SUM(Sarjat!E164:E166)/SUM(Sarjat!E152:E154)-1)*100</f>
        <v>14.167966139451993</v>
      </c>
      <c r="F154" s="52">
        <f>(SUM(Sarjat!F164:F166)/SUM(Sarjat!F152:F154)-1)*100</f>
        <v>14.144736842105265</v>
      </c>
      <c r="G154" s="52">
        <f>(SUM(Sarjat!G164:G166)/SUM(Sarjat!G152:G154)-1)*100</f>
        <v>13.74693148850703</v>
      </c>
      <c r="H154" s="52">
        <f>(SUM(Sarjat!H164:H166)/SUM(Sarjat!H152:H154)-1)*100</f>
        <v>13.58465313406203</v>
      </c>
      <c r="I154" s="52">
        <f>(SUM(Sarjat!I164:I166)/SUM(Sarjat!I152:I154)-1)*100</f>
        <v>15.325365205843289</v>
      </c>
      <c r="J154" s="52">
        <f>(SUM(Sarjat!J164:J166)/SUM(Sarjat!J152:J154)-1)*100</f>
        <v>12.850155624722092</v>
      </c>
      <c r="K154" s="52">
        <f>(SUM(Sarjat!K164:K166)/SUM(Sarjat!K152:K154)-1)*100</f>
        <v>12.106430155210646</v>
      </c>
    </row>
    <row r="155" spans="2:11" ht="12.75">
      <c r="B155" s="27" t="s">
        <v>50</v>
      </c>
      <c r="C155" s="52">
        <f>(SUM(Sarjat!C165:C167)/SUM(Sarjat!C153:C155)-1)*100</f>
        <v>12.895637296834916</v>
      </c>
      <c r="D155" s="52">
        <f>(SUM(Sarjat!D165:D167)/SUM(Sarjat!D153:D155)-1)*100</f>
        <v>14.65899025686448</v>
      </c>
      <c r="E155" s="52">
        <f>(SUM(Sarjat!E165:E167)/SUM(Sarjat!E153:E155)-1)*100</f>
        <v>14.677883551029458</v>
      </c>
      <c r="F155" s="52">
        <f>(SUM(Sarjat!F165:F167)/SUM(Sarjat!F153:F155)-1)*100</f>
        <v>12.724238631622864</v>
      </c>
      <c r="G155" s="52">
        <f>(SUM(Sarjat!G165:G167)/SUM(Sarjat!G153:G155)-1)*100</f>
        <v>13.689556193420206</v>
      </c>
      <c r="H155" s="52">
        <f>(SUM(Sarjat!H165:H167)/SUM(Sarjat!H153:H155)-1)*100</f>
        <v>13.695604152860597</v>
      </c>
      <c r="I155" s="52">
        <f>(SUM(Sarjat!I165:I167)/SUM(Sarjat!I153:I155)-1)*100</f>
        <v>13.361462728551343</v>
      </c>
      <c r="J155" s="52">
        <f>(SUM(Sarjat!J165:J167)/SUM(Sarjat!J153:J155)-1)*100</f>
        <v>12.618365998678694</v>
      </c>
      <c r="K155" s="52">
        <f>(SUM(Sarjat!K165:K167)/SUM(Sarjat!K153:K155)-1)*100</f>
        <v>12.156517916025521</v>
      </c>
    </row>
    <row r="156" ht="12.75">
      <c r="B156" s="27" t="s">
        <v>51</v>
      </c>
    </row>
    <row r="157" ht="12.75">
      <c r="B157" s="27" t="s">
        <v>52</v>
      </c>
    </row>
    <row r="158" ht="12.75">
      <c r="B158" s="27" t="s">
        <v>53</v>
      </c>
    </row>
    <row r="159" ht="12.75">
      <c r="B159" s="27" t="s">
        <v>54</v>
      </c>
    </row>
    <row r="160" ht="12.75">
      <c r="B160" s="27" t="s">
        <v>55</v>
      </c>
    </row>
    <row r="161" ht="12.75">
      <c r="B161" s="27" t="s">
        <v>56</v>
      </c>
    </row>
  </sheetData>
  <printOptions/>
  <pageMargins left="0.07" right="0.06"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55"/>
  <sheetViews>
    <sheetView workbookViewId="0" topLeftCell="A1">
      <selection activeCell="H2" sqref="H2"/>
    </sheetView>
  </sheetViews>
  <sheetFormatPr defaultColWidth="9.140625" defaultRowHeight="12.75"/>
  <cols>
    <col min="1" max="16384" width="9.140625" style="33" customWidth="1"/>
  </cols>
  <sheetData>
    <row r="1" spans="1:7" ht="12.75">
      <c r="A1" s="32"/>
      <c r="B1" s="32"/>
      <c r="C1" s="32"/>
      <c r="D1" s="32"/>
      <c r="E1" s="32"/>
      <c r="F1" s="32"/>
      <c r="G1" s="32"/>
    </row>
    <row r="2" spans="1:7" ht="12.75">
      <c r="A2" s="32"/>
      <c r="B2" s="32"/>
      <c r="C2" s="32"/>
      <c r="D2" s="32"/>
      <c r="E2" s="32"/>
      <c r="F2" s="32"/>
      <c r="G2" s="32"/>
    </row>
    <row r="3" spans="1:7" ht="12.75">
      <c r="A3" s="32"/>
      <c r="B3" s="32"/>
      <c r="C3" s="32"/>
      <c r="D3" s="32"/>
      <c r="E3" s="32"/>
      <c r="F3" s="32"/>
      <c r="G3" s="32"/>
    </row>
    <row r="4" spans="1:7" ht="12.75">
      <c r="A4" s="32"/>
      <c r="B4" s="32"/>
      <c r="C4" s="32"/>
      <c r="D4" s="32"/>
      <c r="E4" s="32"/>
      <c r="F4" s="32"/>
      <c r="G4" s="32"/>
    </row>
    <row r="5" spans="1:7" ht="12.75">
      <c r="A5" s="32"/>
      <c r="B5" s="32"/>
      <c r="C5" s="32"/>
      <c r="D5" s="32"/>
      <c r="E5" s="32"/>
      <c r="F5" s="32"/>
      <c r="G5" s="32"/>
    </row>
    <row r="6" spans="1:7" ht="12.75">
      <c r="A6" s="32"/>
      <c r="B6" s="32"/>
      <c r="C6" s="32"/>
      <c r="D6" s="32"/>
      <c r="E6" s="32"/>
      <c r="F6" s="32"/>
      <c r="G6" s="32"/>
    </row>
    <row r="7" spans="1:7" ht="12.75">
      <c r="A7" s="32"/>
      <c r="B7" s="32"/>
      <c r="C7" s="32"/>
      <c r="D7" s="32"/>
      <c r="E7" s="32"/>
      <c r="F7" s="32"/>
      <c r="G7" s="32"/>
    </row>
    <row r="8" spans="1:7" ht="12.75">
      <c r="A8" s="32"/>
      <c r="B8" s="32"/>
      <c r="C8" s="32"/>
      <c r="D8" s="32"/>
      <c r="E8" s="32"/>
      <c r="F8" s="32"/>
      <c r="G8" s="32"/>
    </row>
    <row r="9" spans="1:7" ht="12.75">
      <c r="A9" s="32"/>
      <c r="B9" s="32"/>
      <c r="C9" s="32"/>
      <c r="D9" s="32"/>
      <c r="E9" s="32"/>
      <c r="F9" s="32"/>
      <c r="G9" s="32"/>
    </row>
    <row r="10" spans="1:7" ht="12.75">
      <c r="A10" s="32"/>
      <c r="B10" s="32"/>
      <c r="C10" s="32"/>
      <c r="D10" s="32"/>
      <c r="E10" s="32"/>
      <c r="F10" s="32"/>
      <c r="G10" s="32"/>
    </row>
    <row r="11" spans="1:7" ht="12.75">
      <c r="A11" s="32"/>
      <c r="B11" s="32"/>
      <c r="C11" s="32"/>
      <c r="D11" s="32"/>
      <c r="E11" s="32"/>
      <c r="F11" s="32"/>
      <c r="G11" s="32"/>
    </row>
    <row r="12" spans="1:7" ht="12.75">
      <c r="A12" s="32"/>
      <c r="B12" s="32"/>
      <c r="C12" s="32"/>
      <c r="D12" s="32"/>
      <c r="E12" s="32"/>
      <c r="F12" s="32"/>
      <c r="G12" s="32"/>
    </row>
    <row r="13" spans="1:7" ht="12.75">
      <c r="A13" s="32"/>
      <c r="B13" s="32"/>
      <c r="C13" s="32"/>
      <c r="D13" s="32"/>
      <c r="E13" s="32"/>
      <c r="F13" s="32"/>
      <c r="G13" s="32"/>
    </row>
    <row r="14" spans="1:7" ht="12.75">
      <c r="A14" s="32"/>
      <c r="B14" s="32"/>
      <c r="C14" s="32"/>
      <c r="D14" s="32"/>
      <c r="E14" s="32"/>
      <c r="F14" s="32"/>
      <c r="G14" s="32"/>
    </row>
    <row r="15" spans="1:7" ht="12.75">
      <c r="A15" s="32"/>
      <c r="B15" s="32"/>
      <c r="C15" s="32"/>
      <c r="D15" s="32"/>
      <c r="E15" s="32"/>
      <c r="F15" s="32"/>
      <c r="G15" s="32"/>
    </row>
    <row r="16" spans="1:7" ht="12.75">
      <c r="A16" s="32"/>
      <c r="B16" s="32"/>
      <c r="C16" s="32"/>
      <c r="D16" s="32"/>
      <c r="E16" s="32"/>
      <c r="F16" s="32"/>
      <c r="G16" s="32"/>
    </row>
    <row r="17" spans="1:7" ht="12.75">
      <c r="A17" s="32"/>
      <c r="B17" s="32"/>
      <c r="C17" s="32"/>
      <c r="D17" s="32"/>
      <c r="E17" s="32"/>
      <c r="F17" s="32"/>
      <c r="G17" s="32"/>
    </row>
    <row r="18" spans="1:7" ht="12.75">
      <c r="A18" s="32"/>
      <c r="B18" s="32"/>
      <c r="C18" s="32"/>
      <c r="D18" s="32"/>
      <c r="E18" s="32"/>
      <c r="F18" s="32"/>
      <c r="G18" s="32"/>
    </row>
    <row r="19" spans="1:7" ht="12.75">
      <c r="A19" s="32"/>
      <c r="B19" s="32"/>
      <c r="C19" s="32"/>
      <c r="D19" s="32"/>
      <c r="E19" s="32"/>
      <c r="F19" s="32"/>
      <c r="G19" s="32"/>
    </row>
    <row r="20" spans="1:7" ht="12.75">
      <c r="A20" s="32"/>
      <c r="B20" s="32"/>
      <c r="C20" s="32"/>
      <c r="D20" s="32"/>
      <c r="E20" s="32"/>
      <c r="F20" s="32"/>
      <c r="G20" s="32"/>
    </row>
    <row r="21" spans="1:7" ht="12.75">
      <c r="A21" s="32"/>
      <c r="B21" s="32"/>
      <c r="C21" s="32"/>
      <c r="D21" s="32"/>
      <c r="E21" s="32"/>
      <c r="F21" s="32"/>
      <c r="G21" s="32"/>
    </row>
    <row r="22" spans="1:7" ht="12.75">
      <c r="A22" s="32"/>
      <c r="B22" s="32"/>
      <c r="C22" s="32"/>
      <c r="D22" s="32"/>
      <c r="E22" s="32"/>
      <c r="F22" s="32"/>
      <c r="G22" s="32"/>
    </row>
    <row r="23" spans="1:7" ht="12.75">
      <c r="A23" s="32"/>
      <c r="B23" s="32"/>
      <c r="C23" s="32"/>
      <c r="D23" s="32"/>
      <c r="E23" s="32"/>
      <c r="F23" s="32"/>
      <c r="G23" s="32"/>
    </row>
    <row r="24" spans="1:7" ht="12.75">
      <c r="A24" s="32"/>
      <c r="B24" s="32"/>
      <c r="C24" s="32"/>
      <c r="D24" s="32"/>
      <c r="E24" s="32"/>
      <c r="F24" s="32"/>
      <c r="G24" s="32"/>
    </row>
    <row r="25" spans="1:7" ht="12.75">
      <c r="A25" s="32"/>
      <c r="B25" s="32"/>
      <c r="C25" s="32"/>
      <c r="D25" s="32"/>
      <c r="E25" s="32"/>
      <c r="F25" s="32"/>
      <c r="G25" s="32"/>
    </row>
    <row r="26" spans="1:7" ht="12.75">
      <c r="A26" s="32"/>
      <c r="B26" s="32"/>
      <c r="C26" s="32"/>
      <c r="D26" s="32"/>
      <c r="E26" s="32"/>
      <c r="F26" s="32"/>
      <c r="G26" s="32"/>
    </row>
    <row r="27" spans="1:7" ht="12.75">
      <c r="A27" s="32"/>
      <c r="B27" s="32"/>
      <c r="C27" s="32"/>
      <c r="D27" s="32"/>
      <c r="E27" s="32"/>
      <c r="F27" s="32"/>
      <c r="G27" s="32"/>
    </row>
    <row r="28" spans="1:7" ht="12.75">
      <c r="A28" s="32"/>
      <c r="B28" s="32"/>
      <c r="C28" s="32"/>
      <c r="D28" s="32"/>
      <c r="E28" s="32"/>
      <c r="F28" s="32"/>
      <c r="G28" s="32"/>
    </row>
    <row r="29" spans="1:7" ht="12.75">
      <c r="A29" s="32"/>
      <c r="B29" s="32"/>
      <c r="C29" s="32"/>
      <c r="D29" s="32"/>
      <c r="E29" s="32"/>
      <c r="F29" s="32"/>
      <c r="G29" s="32"/>
    </row>
    <row r="30" spans="1:7" ht="12.75">
      <c r="A30" s="32"/>
      <c r="B30" s="32"/>
      <c r="C30" s="32"/>
      <c r="D30" s="32"/>
      <c r="E30" s="32"/>
      <c r="F30" s="32"/>
      <c r="G30" s="32"/>
    </row>
    <row r="31" spans="1:7" ht="12.75">
      <c r="A31" s="32"/>
      <c r="B31" s="32"/>
      <c r="C31" s="32"/>
      <c r="D31" s="32"/>
      <c r="E31" s="32"/>
      <c r="F31" s="32"/>
      <c r="G31" s="32"/>
    </row>
    <row r="32" spans="1:7" ht="12.75">
      <c r="A32" s="32"/>
      <c r="B32" s="32"/>
      <c r="C32" s="32"/>
      <c r="D32" s="32"/>
      <c r="E32" s="32"/>
      <c r="F32" s="32"/>
      <c r="G32" s="32"/>
    </row>
    <row r="33" spans="1:7" ht="12.75">
      <c r="A33" s="32"/>
      <c r="B33" s="32"/>
      <c r="C33" s="32"/>
      <c r="D33" s="32"/>
      <c r="E33" s="32"/>
      <c r="F33" s="32"/>
      <c r="G33" s="32"/>
    </row>
    <row r="34" spans="1:7" ht="12.75">
      <c r="A34" s="32"/>
      <c r="B34" s="32"/>
      <c r="C34" s="32"/>
      <c r="D34" s="32"/>
      <c r="E34" s="32"/>
      <c r="F34" s="32"/>
      <c r="G34" s="32"/>
    </row>
    <row r="35" spans="1:7" ht="12.75">
      <c r="A35" s="32"/>
      <c r="B35" s="32"/>
      <c r="C35" s="32"/>
      <c r="D35" s="32"/>
      <c r="E35" s="32"/>
      <c r="F35" s="32"/>
      <c r="G35" s="32"/>
    </row>
    <row r="36" spans="1:7" ht="12.75">
      <c r="A36" s="32"/>
      <c r="B36" s="32"/>
      <c r="C36" s="32"/>
      <c r="D36" s="32"/>
      <c r="E36" s="32"/>
      <c r="F36" s="32"/>
      <c r="G36" s="32"/>
    </row>
    <row r="37" spans="1:7" ht="12.75">
      <c r="A37" s="32"/>
      <c r="B37" s="32"/>
      <c r="C37" s="32"/>
      <c r="D37" s="32"/>
      <c r="E37" s="32"/>
      <c r="F37" s="32"/>
      <c r="G37" s="32"/>
    </row>
    <row r="38" spans="1:7" ht="12.75">
      <c r="A38" s="32"/>
      <c r="B38" s="32"/>
      <c r="C38" s="32"/>
      <c r="D38" s="32"/>
      <c r="E38" s="32"/>
      <c r="F38" s="32"/>
      <c r="G38" s="32"/>
    </row>
    <row r="39" spans="1:7" ht="12.75">
      <c r="A39" s="32"/>
      <c r="B39" s="32"/>
      <c r="C39" s="32"/>
      <c r="D39" s="32"/>
      <c r="E39" s="32"/>
      <c r="F39" s="32"/>
      <c r="G39" s="32"/>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s="3" customFormat="1" ht="12.75">
      <c r="A54" s="1" t="s">
        <v>7</v>
      </c>
      <c r="B54" s="10" t="s">
        <v>8</v>
      </c>
      <c r="C54" s="2"/>
      <c r="D54" s="2"/>
      <c r="E54" s="1"/>
      <c r="F54" s="1"/>
      <c r="G54" s="1"/>
    </row>
    <row r="55" spans="1:7" ht="12.75">
      <c r="A55" s="32"/>
      <c r="B55" s="32"/>
      <c r="C55" s="32"/>
      <c r="D55" s="32"/>
      <c r="E55" s="32"/>
      <c r="F55" s="32"/>
      <c r="G55" s="32"/>
    </row>
  </sheetData>
  <printOptions/>
  <pageMargins left="0.75" right="0.75" top="0.41" bottom="0.56" header="0.16"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Legolas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Jyri Vuorinen</dc:creator>
  <cp:keywords/>
  <dc:description/>
  <cp:lastModifiedBy>Jarvinem</cp:lastModifiedBy>
  <cp:lastPrinted>2008-07-03T06:56:19Z</cp:lastPrinted>
  <dcterms:created xsi:type="dcterms:W3CDTF">2000-10-10T15:35:50Z</dcterms:created>
  <dcterms:modified xsi:type="dcterms:W3CDTF">2000-10-10T18:51:22Z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