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8775" activeTab="0"/>
  </bookViews>
  <sheets>
    <sheet name="T4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<sst xmlns="http://schemas.openxmlformats.org/spreadsheetml/2006/main" count="25" uniqueCount="25">
  <si>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Sektori</t>
  </si>
  <si>
    <t>Tutkimus-</t>
  </si>
  <si>
    <t>Kaikki yhteensä</t>
  </si>
  <si>
    <t>Yritykset</t>
  </si>
  <si>
    <t xml:space="preserve">   Teollisuus</t>
  </si>
  <si>
    <t xml:space="preserve">   Muut toimialat</t>
  </si>
  <si>
    <t>Julkinen sektori</t>
  </si>
  <si>
    <t xml:space="preserve">   Valtion hallinnonalat</t>
  </si>
  <si>
    <t xml:space="preserve">   Muut julkiset laitokset</t>
  </si>
  <si>
    <t xml:space="preserve">   YVT-sektori*</t>
  </si>
  <si>
    <t xml:space="preserve">   Yliopistot</t>
  </si>
  <si>
    <t xml:space="preserve">   Yliopistolliset keskussairaalat</t>
  </si>
  <si>
    <t>Korkeakoulusektori</t>
  </si>
  <si>
    <t xml:space="preserve">   Ammattikorkeakoulut</t>
  </si>
  <si>
    <t>Tehtävät</t>
  </si>
  <si>
    <t>Muu</t>
  </si>
  <si>
    <t>t&amp;k-henkilöstö</t>
  </si>
  <si>
    <t>työvuodet</t>
  </si>
  <si>
    <t>yhteensä</t>
  </si>
  <si>
    <t>* Yksityinen voittoa tavoittelematon toiminta</t>
  </si>
  <si>
    <t xml:space="preserve">                    Tutkimustyövuodet tehtävien mukaan sektoreittain</t>
  </si>
  <si>
    <t>Tutkijat ja tuote-</t>
  </si>
  <si>
    <t>kehitysinsinöörit</t>
  </si>
  <si>
    <t>Taulukko 4. Tutkimus- ja kehittämistoiminta vuonna 2007</t>
  </si>
  <si>
    <t xml:space="preserve">   Kunnat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</si>
</sst>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0.0000"/>
    <numFmt numFmtId="178" formatCode="0.00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 quotePrefix="1">
      <alignment/>
    </xf>
    <xf numFmtId="3" fontId="1" fillId="0" borderId="0" xfId="0" applyNumberFormat="1" applyFont="1" applyAlignment="1" quotePrefix="1">
      <alignment/>
    </xf>
    <xf numFmtId="3" fontId="2" fillId="0" borderId="1" xfId="0" applyNumberFormat="1" applyFont="1" applyBorder="1" applyAlignment="1">
      <alignment/>
    </xf>
    <xf numFmtId="0" fontId="2" fillId="0" borderId="4" xfId="0" applyFont="1" applyBorder="1" applyAlignment="1">
      <alignment vertical="top"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22.7109375" style="2" customWidth="1"/>
    <col min="2" max="4" width="12.00390625" style="2" customWidth="1"/>
    <col min="5" max="16384" width="9.140625" style="2" customWidth="1"/>
  </cols>
  <sheetData>
    <row r="1" s="18" customFormat="1" ht="12.75" customHeight="1">
      <c r="A1" s="17" t="s">
        <v>23</v>
      </c>
    </row>
    <row r="2" s="18" customFormat="1" ht="12.75" customHeight="1">
      <c r="A2" s="17" t="s">
        <v>20</v>
      </c>
    </row>
    <row r="3" spans="1:4" ht="30" customHeight="1">
      <c r="A3" s="3"/>
      <c r="B3" s="21"/>
      <c r="C3" s="21"/>
      <c r="D3" s="21"/>
    </row>
    <row r="4" spans="1:4" ht="12" customHeight="1">
      <c r="A4" s="5" t="s">
        <v>0</v>
      </c>
      <c r="B4" s="6" t="s">
        <v>1</v>
      </c>
      <c r="C4" s="7" t="s">
        <v>14</v>
      </c>
      <c r="D4" s="4"/>
    </row>
    <row r="5" spans="1:4" s="5" customFormat="1" ht="12" customHeight="1">
      <c r="A5" s="2"/>
      <c r="B5" s="8" t="s">
        <v>17</v>
      </c>
      <c r="C5" s="6" t="s">
        <v>21</v>
      </c>
      <c r="D5" s="6" t="s">
        <v>15</v>
      </c>
    </row>
    <row r="6" spans="1:4" s="9" customFormat="1" ht="12" customHeight="1">
      <c r="A6" s="22"/>
      <c r="B6" s="10" t="s">
        <v>18</v>
      </c>
      <c r="C6" s="10" t="s">
        <v>22</v>
      </c>
      <c r="D6" s="10" t="s">
        <v>16</v>
      </c>
    </row>
    <row r="7" spans="1:4" s="11" customFormat="1" ht="7.5" customHeight="1">
      <c r="A7" s="12"/>
      <c r="B7" s="12"/>
      <c r="C7" s="12"/>
      <c r="D7" s="12"/>
    </row>
    <row r="8" spans="1:4" s="14" customFormat="1" ht="12.75" customHeight="1">
      <c r="A8" s="13" t="s">
        <v>2</v>
      </c>
      <c r="B8" s="15">
        <f>SUM(B10+B14+B20)</f>
        <v>56242.97043425141</v>
      </c>
      <c r="C8" s="15">
        <f>SUM(C10+C14+C20)</f>
        <v>38999.51986281524</v>
      </c>
      <c r="D8" s="15">
        <f>SUM(D10+D14+D20)</f>
        <v>17244.506084895304</v>
      </c>
    </row>
    <row r="9" spans="1:4" s="14" customFormat="1" ht="12.75" customHeight="1">
      <c r="A9" s="13"/>
      <c r="B9" s="15"/>
      <c r="C9" s="15"/>
      <c r="D9" s="15"/>
    </row>
    <row r="10" spans="1:4" s="14" customFormat="1" ht="12.75" customHeight="1">
      <c r="A10" s="13" t="s">
        <v>3</v>
      </c>
      <c r="B10" s="20">
        <f>SUM(B11:B12)</f>
        <v>31939.81388425136</v>
      </c>
      <c r="C10" s="20">
        <f>SUM(C11:C12)</f>
        <v>22005.330898009903</v>
      </c>
      <c r="D10" s="20">
        <f>SUM(D11:D12)</f>
        <v>9935.5384997006</v>
      </c>
    </row>
    <row r="11" spans="1:4" s="11" customFormat="1" ht="12.75" customHeight="1">
      <c r="A11" s="12" t="s">
        <v>4</v>
      </c>
      <c r="B11" s="19">
        <v>23377.33155719385</v>
      </c>
      <c r="C11" s="19">
        <v>16551.053332795807</v>
      </c>
      <c r="D11" s="19">
        <v>6827.333737857184</v>
      </c>
    </row>
    <row r="12" spans="1:4" s="11" customFormat="1" ht="12.75" customHeight="1">
      <c r="A12" s="12" t="s">
        <v>5</v>
      </c>
      <c r="B12" s="23">
        <v>8562.48232705751</v>
      </c>
      <c r="C12" s="23">
        <v>5454.277565214094</v>
      </c>
      <c r="D12" s="23">
        <v>3108.2047618434167</v>
      </c>
    </row>
    <row r="13" spans="2:4" ht="12.75" customHeight="1">
      <c r="B13" s="20"/>
      <c r="C13" s="20"/>
      <c r="D13" s="20"/>
    </row>
    <row r="14" spans="1:4" s="1" customFormat="1" ht="12.75" customHeight="1">
      <c r="A14" s="1" t="s">
        <v>6</v>
      </c>
      <c r="B14" s="20">
        <f>SUM(B15:B18)</f>
        <v>7799.699999999999</v>
      </c>
      <c r="C14" s="20">
        <f>SUM(C15:C18)</f>
        <v>4841.400000000001</v>
      </c>
      <c r="D14" s="20">
        <f>SUM(D15:D18)</f>
        <v>2958.3</v>
      </c>
    </row>
    <row r="15" spans="1:4" ht="12.75" customHeight="1">
      <c r="A15" s="2" t="s">
        <v>7</v>
      </c>
      <c r="B15" s="19">
        <v>7075.2</v>
      </c>
      <c r="C15" s="19">
        <v>4312.6</v>
      </c>
      <c r="D15" s="19">
        <v>2762.6</v>
      </c>
    </row>
    <row r="16" spans="1:4" ht="12.75" customHeight="1">
      <c r="A16" s="2" t="s">
        <v>24</v>
      </c>
      <c r="B16" s="19">
        <v>84.2</v>
      </c>
      <c r="C16" s="19">
        <v>43.4</v>
      </c>
      <c r="D16" s="19">
        <v>40.8</v>
      </c>
    </row>
    <row r="17" spans="1:4" ht="12.75" customHeight="1">
      <c r="A17" s="2" t="s">
        <v>8</v>
      </c>
      <c r="B17" s="19">
        <v>165.4</v>
      </c>
      <c r="C17" s="19">
        <v>125.8</v>
      </c>
      <c r="D17" s="19">
        <v>39.6</v>
      </c>
    </row>
    <row r="18" spans="1:4" ht="12.75" customHeight="1">
      <c r="A18" s="2" t="s">
        <v>9</v>
      </c>
      <c r="B18" s="19">
        <v>474.9</v>
      </c>
      <c r="C18" s="19">
        <v>359.6</v>
      </c>
      <c r="D18" s="19">
        <v>115.3</v>
      </c>
    </row>
    <row r="19" spans="2:4" ht="12.75" customHeight="1">
      <c r="B19" s="20"/>
      <c r="C19" s="20"/>
      <c r="D19" s="20"/>
    </row>
    <row r="20" spans="1:4" s="1" customFormat="1" ht="12.75" customHeight="1">
      <c r="A20" s="1" t="s">
        <v>12</v>
      </c>
      <c r="B20" s="20">
        <f>SUM(B21:B23)</f>
        <v>16503.456550000046</v>
      </c>
      <c r="C20" s="20">
        <f>SUM(C21:C23)</f>
        <v>12152.78896480534</v>
      </c>
      <c r="D20" s="20">
        <f>SUM(D21:D23)</f>
        <v>4350.667585194705</v>
      </c>
    </row>
    <row r="21" spans="1:4" ht="12.75" customHeight="1">
      <c r="A21" s="2" t="s">
        <v>10</v>
      </c>
      <c r="B21" s="19">
        <v>13987.956550000046</v>
      </c>
      <c r="C21" s="19">
        <v>10564.28896480534</v>
      </c>
      <c r="D21" s="19">
        <v>3423.667585194705</v>
      </c>
    </row>
    <row r="22" spans="1:4" ht="12.75" customHeight="1">
      <c r="A22" s="2" t="s">
        <v>11</v>
      </c>
      <c r="B22" s="19">
        <v>782.2</v>
      </c>
      <c r="C22" s="19">
        <v>557.6</v>
      </c>
      <c r="D22" s="19">
        <v>224.6</v>
      </c>
    </row>
    <row r="23" spans="1:4" ht="12.75" customHeight="1">
      <c r="A23" s="2" t="s">
        <v>13</v>
      </c>
      <c r="B23" s="19">
        <v>1733.3</v>
      </c>
      <c r="C23" s="19">
        <v>1030.9</v>
      </c>
      <c r="D23" s="19">
        <v>702.4</v>
      </c>
    </row>
    <row r="24" spans="1:4" ht="4.5" customHeight="1">
      <c r="A24" s="4"/>
      <c r="B24" s="16"/>
      <c r="C24" s="16"/>
      <c r="D24" s="16"/>
    </row>
    <row r="25" ht="12.75" customHeight="1">
      <c r="B25" s="23"/>
    </row>
    <row r="26" ht="12.75" customHeight="1">
      <c r="A26" s="2" t="s">
        <v>19</v>
      </c>
    </row>
  </sheetData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 Virtaharju</dc:creator>
  <cp:keywords/>
  <dc:description/>
  <cp:lastModifiedBy>Tero Luhtala</cp:lastModifiedBy>
  <cp:lastPrinted>2004-11-10T07:43:49Z</cp:lastPrinted>
  <dcterms:created xsi:type="dcterms:W3CDTF">1999-01-26T10:45:55Z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